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Hallinto-osasto\Osaston yhteiset\Yleiskirjeet\2016\"/>
    </mc:Choice>
  </mc:AlternateContent>
  <bookViews>
    <workbookView xWindow="0" yWindow="0" windowWidth="22935" windowHeight="8835"/>
  </bookViews>
  <sheets>
    <sheet name="Valtionrahoituksen jako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8" i="3"/>
  <c r="C7" i="3"/>
  <c r="C5" i="3"/>
</calcChain>
</file>

<file path=xl/sharedStrings.xml><?xml version="1.0" encoding="utf-8"?>
<sst xmlns="http://schemas.openxmlformats.org/spreadsheetml/2006/main" count="286" uniqueCount="286">
  <si>
    <t>31.12.2015</t>
  </si>
  <si>
    <t>Akaa</t>
  </si>
  <si>
    <t>Alajärvi</t>
  </si>
  <si>
    <t>Alavieska</t>
  </si>
  <si>
    <t>Alavus</t>
  </si>
  <si>
    <t>Asikkala</t>
  </si>
  <si>
    <t>Askola</t>
  </si>
  <si>
    <t>Aura</t>
  </si>
  <si>
    <t>Brändö-Kumlinge</t>
  </si>
  <si>
    <t>Eckerö</t>
  </si>
  <si>
    <t>Enontekiö</t>
  </si>
  <si>
    <t>Espoon ev.-lut. srky.</t>
  </si>
  <si>
    <t>Eura</t>
  </si>
  <si>
    <t>Eurajoki</t>
  </si>
  <si>
    <t>Evijärvi</t>
  </si>
  <si>
    <t>Finström-Geta</t>
  </si>
  <si>
    <t>Forssa</t>
  </si>
  <si>
    <t>Haapajärvi</t>
  </si>
  <si>
    <t>Haapavesi</t>
  </si>
  <si>
    <t>Hailuoto</t>
  </si>
  <si>
    <t>Halsua</t>
  </si>
  <si>
    <t>Hamina</t>
  </si>
  <si>
    <t>Hammarland</t>
  </si>
  <si>
    <t>Hangö ksamf.</t>
  </si>
  <si>
    <t>Hankasalmi</t>
  </si>
  <si>
    <t>Harjavalta</t>
  </si>
  <si>
    <t>Hartola</t>
  </si>
  <si>
    <t>Hattula</t>
  </si>
  <si>
    <t>Hausjärvi</t>
  </si>
  <si>
    <t>Heinola</t>
  </si>
  <si>
    <t>Heinävesi</t>
  </si>
  <si>
    <t>Helsingin srky.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</si>
  <si>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</si>
  <si>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</si>
  <si>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</si>
  <si>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</si>
  <si>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</si>
  <si>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</si>
  <si>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</si>
  <si>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</si>
  <si>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Hämeenlinnan srky.</t>
  </si>
  <si>
    <t>Ii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</si>
  <si>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</si>
  <si>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</si>
  <si>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</si>
  <si>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</si>
  <si>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</si>
  <si>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</si>
  <si>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</si>
  <si>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</si>
  <si>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</si>
  <si>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</si>
  <si>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Joensuun ev.-lut. srky.</t>
  </si>
  <si>
    <t>Jokioinen</t>
  </si>
  <si>
    <t>Jomala</t>
  </si>
  <si>
    <t>Joroinen</t>
  </si>
  <si>
    <t>Joutsa</t>
  </si>
  <si>
    <t>Juuka</t>
  </si>
  <si>
    <t>Juva</t>
  </si>
  <si>
    <t>Jyväskylä</t>
  </si>
  <si>
    <t>Jämijärvi</t>
  </si>
  <si>
    <t>Jämsä</t>
  </si>
  <si>
    <t>Järvenpää</t>
  </si>
  <si>
    <t>Kajaani</t>
  </si>
  <si>
    <t>Kalajoki</t>
  </si>
  <si>
    <t>Kangasala</t>
  </si>
  <si>
    <t>Kangasniemi</t>
  </si>
  <si>
    <t>Kankaanpää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</si>
  <si>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</si>
  <si>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</si>
  <si>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</si>
  <si>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</si>
  <si>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</si>
  <si>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</si>
  <si>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</si>
  <si>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</si>
  <si>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Kauniaisten srky.</t>
  </si>
  <si>
    <t>Keitele</t>
  </si>
  <si>
    <t>Kemi</t>
  </si>
  <si>
    <t>Kemijärvi</t>
  </si>
  <si>
    <t>Keminmaa</t>
  </si>
  <si>
    <t>Kempele</t>
  </si>
  <si>
    <t>Kerava</t>
  </si>
  <si>
    <t>Keuruu</t>
  </si>
  <si>
    <t>Kihniö</t>
  </si>
  <si>
    <t>Kimitoön</t>
  </si>
  <si>
    <t>Kinnula</t>
  </si>
  <si>
    <t>Kirkkonummen srky.</t>
  </si>
  <si>
    <t>Kitee</t>
  </si>
  <si>
    <t>Kittilä</t>
  </si>
  <si>
    <t>Kiuruvesi</t>
  </si>
  <si>
    <t>Kokemäki</t>
  </si>
  <si>
    <t>Kokkolan srky.</t>
  </si>
  <si>
    <t>Kolari</t>
  </si>
  <si>
    <t>Konnevesi</t>
  </si>
  <si>
    <t>Kontiolahti</t>
  </si>
  <si>
    <t>Korsholms ksamf.</t>
  </si>
  <si>
    <t>Korsnäs</t>
  </si>
  <si>
    <t>Koski Tl</t>
  </si>
  <si>
    <t>Kotka-Kymi</t>
  </si>
  <si>
    <t>Kouvolan srky.</t>
  </si>
  <si>
    <t>Kristinestads ksamf.</t>
  </si>
  <si>
    <t>Kronoby ksamf.</t>
  </si>
  <si>
    <t>Kuhmo</t>
  </si>
  <si>
    <t>Kuopion ev.-lut. srky.</t>
  </si>
  <si>
    <t>Kuortane</t>
  </si>
  <si>
    <t>Kurikka</t>
  </si>
  <si>
    <t>Kustavi</t>
  </si>
  <si>
    <t>Kuusamo</t>
  </si>
  <si>
    <t>Kyyjärvi</t>
  </si>
  <si>
    <t>Kärsämäki</t>
  </si>
  <si>
    <t>Kökar</t>
  </si>
  <si>
    <t>Lahden srky.</t>
  </si>
  <si>
    <t>Laihia</t>
  </si>
  <si>
    <t>Laitila</t>
  </si>
  <si>
    <t>Lappajärvi</t>
  </si>
  <si>
    <t>Lappeenrannan srky.</t>
  </si>
  <si>
    <t>Lapua</t>
  </si>
  <si>
    <t>Laukaa</t>
  </si>
  <si>
    <t>Lemi</t>
  </si>
  <si>
    <t>Lemland-Lumarland</t>
  </si>
  <si>
    <t>Lempäälä</t>
  </si>
  <si>
    <t>Leppävirta</t>
  </si>
  <si>
    <t>Lieksa</t>
  </si>
  <si>
    <t>Lieto</t>
  </si>
  <si>
    <t>Liminka</t>
  </si>
  <si>
    <t>Liperi</t>
  </si>
  <si>
    <t>Lohja</t>
  </si>
  <si>
    <t>Loimaa</t>
  </si>
  <si>
    <t>Loppi</t>
  </si>
  <si>
    <t>Loviisanseudun srkyhtymä</t>
  </si>
  <si>
    <t>Lumijoki</t>
  </si>
  <si>
    <t>Luoto</t>
  </si>
  <si>
    <t>Luumäki</t>
  </si>
  <si>
    <t>Maarianhamina - Mariehamn</t>
  </si>
  <si>
    <t>Malax ksamf.</t>
  </si>
  <si>
    <t>Marttila</t>
  </si>
  <si>
    <t>Masku</t>
  </si>
  <si>
    <t>Merikarvia</t>
  </si>
  <si>
    <t>Mikkeli</t>
  </si>
  <si>
    <t>Muhos</t>
  </si>
  <si>
    <t>Multia</t>
  </si>
  <si>
    <t>Muonio</t>
  </si>
  <si>
    <t>Muurame</t>
  </si>
  <si>
    <t>Mynämäki</t>
  </si>
  <si>
    <t>Myrskylä</t>
  </si>
  <si>
    <t>Mäntsälä</t>
  </si>
  <si>
    <t>Mänttä-Vilppula</t>
  </si>
  <si>
    <t>Mäntyharju</t>
  </si>
  <si>
    <t>Naantalin srky.</t>
  </si>
  <si>
    <t>Nakkila</t>
  </si>
  <si>
    <t>Nivala</t>
  </si>
  <si>
    <t>Nokia</t>
  </si>
  <si>
    <t>Nousiainen</t>
  </si>
  <si>
    <t>Nurmes</t>
  </si>
  <si>
    <t>Nurmijärvi</t>
  </si>
  <si>
    <t>Nykarleby</t>
  </si>
  <si>
    <t>Närpiö</t>
  </si>
  <si>
    <t>Orimattila</t>
  </si>
  <si>
    <t>Orivesi</t>
  </si>
  <si>
    <t>Oulainen</t>
  </si>
  <si>
    <t>Oulun ev.-lut. srky.</t>
  </si>
  <si>
    <t>Outokumpu</t>
  </si>
  <si>
    <t>Paimio</t>
  </si>
  <si>
    <t>Paltamo</t>
  </si>
  <si>
    <t>Parainen</t>
  </si>
  <si>
    <t>Parikkala</t>
  </si>
  <si>
    <t>Parkano</t>
  </si>
  <si>
    <t>Pedersörenejdens ksamf.</t>
  </si>
  <si>
    <t>Pelkosenniemi</t>
  </si>
  <si>
    <t>Pello</t>
  </si>
  <si>
    <t>Perho</t>
  </si>
  <si>
    <t>Petäjävesi</t>
  </si>
  <si>
    <t>Pieksämäki</t>
  </si>
  <si>
    <t>Pihtipudas</t>
  </si>
  <si>
    <t>Pirkkala</t>
  </si>
  <si>
    <t>Polvijärvi</t>
  </si>
  <si>
    <t>Pomarkku</t>
  </si>
  <si>
    <t>Porin ev.-lut. srky.</t>
  </si>
  <si>
    <t>Pornainen</t>
  </si>
  <si>
    <t>Porvoon srky.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</si>
  <si>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</si>
  <si>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</si>
  <si>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</si>
  <si>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</si>
  <si>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</si>
  <si>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</si>
  <si>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</si>
  <si>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</si>
  <si>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</si>
  <si>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Pyhäranta</t>
  </si>
  <si>
    <t>Pälkäne</t>
  </si>
  <si>
    <t>Pöytyä</t>
  </si>
  <si>
    <t>Raahe</t>
  </si>
  <si>
    <t>Raisio</t>
  </si>
  <si>
    <t>Ranua</t>
  </si>
  <si>
    <t>Raseborgs ksamf.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</si>
  <si>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</si>
  <si>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</si>
  <si>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</si>
  <si>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</si>
  <si>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</si>
  <si>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</si>
  <si>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</si>
  <si>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</si>
  <si>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</si>
  <si>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</si>
  <si>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</si>
  <si>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Saarijärvi</t>
  </si>
  <si>
    <t>Salla</t>
  </si>
  <si>
    <t>Salo</t>
  </si>
  <si>
    <t>Saltvik</t>
  </si>
  <si>
    <t>Sastamala</t>
  </si>
  <si>
    <t>Sauvo-Karuna</t>
  </si>
  <si>
    <t>Savitaipale</t>
  </si>
  <si>
    <t>Savonlinna</t>
  </si>
  <si>
    <t>Seinäjoki</t>
  </si>
  <si>
    <t>Sievi</t>
  </si>
  <si>
    <t>Siikainen</t>
  </si>
  <si>
    <t>Siikalatva</t>
  </si>
  <si>
    <t>Siilinjärvi</t>
  </si>
  <si>
    <t>Simo</t>
  </si>
  <si>
    <t>Sipoon srky.</t>
  </si>
  <si>
    <t>Siuntion srky.</t>
  </si>
  <si>
    <t>Sodankylä</t>
  </si>
  <si>
    <t>Soini</t>
  </si>
  <si>
    <t>Somero</t>
  </si>
  <si>
    <t>Sotkamo</t>
  </si>
  <si>
    <t>Sottunga</t>
  </si>
  <si>
    <t>Sulkava</t>
  </si>
  <si>
    <t>Sund-Vårdö</t>
  </si>
  <si>
    <t>Suomussalmi</t>
  </si>
  <si>
    <t>Suonenjoki</t>
  </si>
  <si>
    <t>Sysmä</t>
  </si>
  <si>
    <t>Säkylä-Köyliö</t>
  </si>
  <si>
    <t>Taipalsaari</t>
  </si>
  <si>
    <t>Taivalkoski</t>
  </si>
  <si>
    <t>Taivassalo</t>
  </si>
  <si>
    <t>Tammela</t>
  </si>
  <si>
    <t>Tampereen ev.-lut. srky.</t>
  </si>
  <si>
    <t>Tervo</t>
  </si>
  <si>
    <t>Tervola</t>
  </si>
  <si>
    <t>Teuva</t>
  </si>
  <si>
    <t>Tohmajärvi</t>
  </si>
  <si>
    <t>Toholampi</t>
  </si>
  <si>
    <t>Toivakka</t>
  </si>
  <si>
    <t>Tornio</t>
  </si>
  <si>
    <t>Turun ja Kaarinan srky.</t>
  </si>
  <si>
    <t>Tuusula</t>
  </si>
  <si>
    <t>Tyrnävä</t>
  </si>
  <si>
    <t>Ulvila</t>
  </si>
  <si>
    <t>Urjala</t>
  </si>
  <si>
    <t>Utajärvi</t>
  </si>
  <si>
    <t>Utsjoki</t>
  </si>
  <si>
    <t>Uurainen</t>
  </si>
  <si>
    <t>Uusikaupunki</t>
  </si>
  <si>
    <t>Vaala</t>
  </si>
  <si>
    <t>Vaasan srky.</t>
  </si>
  <si>
    <t>Valkeakoski</t>
  </si>
  <si>
    <t>Valtimo</t>
  </si>
  <si>
    <t>Vantaan srky.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</si>
  <si>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</si>
  <si>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</si>
  <si>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</si>
  <si>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</si>
  <si>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</si>
  <si>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</si>
  <si>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</si>
  <si>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</si>
  <si>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</si>
  <si>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Virrat</t>
  </si>
  <si>
    <t>Vörå</t>
  </si>
  <si>
    <t>Ylitornio</t>
  </si>
  <si>
    <t>Ylivieska</t>
  </si>
  <si>
    <t>Ylä-Savon seurakuntayhtymä</t>
  </si>
  <si>
    <t>Ylöjärvi</t>
  </si>
  <si>
    <t>Ypäjä</t>
  </si>
  <si>
    <t xml:space="preserve">Ålands södra skärgårdsförs. </t>
  </si>
  <si>
    <t>Ähtäri</t>
  </si>
  <si>
    <t>Äänekoski</t>
  </si>
  <si>
    <t>Kommunens folkmängd</t>
  </si>
  <si>
    <t>Fördelning av statens finansiering 2016, euro</t>
  </si>
  <si>
    <t>Församlingar som är belägna inom två eller flera kommuner år 2017</t>
  </si>
  <si>
    <t>HELA LANDET</t>
  </si>
  <si>
    <t>ekonomisk församlingsenhe</t>
  </si>
  <si>
    <t>förslag till kyrkomötet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</si>
</sst>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164" fontId="1" fillId="0" borderId="0" xfId="1" applyNumberFormat="1" applyFont="1"/>
    <xf numFmtId="0" fontId="6" fillId="0" borderId="0" xfId="0" applyFont="1"/>
    <xf numFmtId="3" fontId="1" fillId="0" borderId="0" xfId="0" applyNumberFormat="1" applyFont="1" applyAlignment="1">
      <alignment horizontal="center"/>
    </xf>
    <xf numFmtId="0" fontId="7" fillId="0" borderId="0" xfId="0" applyFont="1"/>
  </cellXfs>
  <cellStyles count="2">
    <cellStyle name="Erotin" xfId="1" builtinId="3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5"/>
  <sheetViews>
    <sheetView tabSelected="1" workbookViewId="0">
      <selection activeCell="D4" sqref="D4"/>
    </sheetView>
  </sheetViews>
  <sheetFormatPr defaultRowHeight="12.75" x14ac:dyDescent="0.2"/>
  <cols>
    <col min="1" max="1" width="20.85546875" style="1" customWidth="1"/>
    <col min="2" max="2" width="12.140625" style="2" bestFit="1" customWidth="1"/>
    <col min="3" max="3" width="25.5703125" style="2" customWidth="1"/>
    <col min="4" max="16384" width="9.140625" style="11"/>
  </cols>
  <sheetData>
    <row r="1" spans="1:4" x14ac:dyDescent="0.2">
      <c r="A1" s="8" t="s">
        <v>282</v>
      </c>
    </row>
    <row r="2" spans="1:4" x14ac:dyDescent="0.2">
      <c r="A2" s="3"/>
    </row>
    <row r="3" spans="1:4" x14ac:dyDescent="0.2">
      <c r="B3" s="7" t="s">
        <v>280</v>
      </c>
      <c r="C3" s="12" t="s">
        <v>281</v>
      </c>
      <c r="D3" s="12"/>
    </row>
    <row r="4" spans="1:4" x14ac:dyDescent="0.2">
      <c r="B4" s="7" t="s">
        <v>0</v>
      </c>
      <c r="C4" s="9">
        <v>107500000</v>
      </c>
      <c r="D4" s="13" t="s">
        <v>285</v>
      </c>
    </row>
    <row r="5" spans="1:4" x14ac:dyDescent="0.2">
      <c r="A5" s="4" t="s">
        <v>283</v>
      </c>
      <c r="B5" s="5">
        <v>5487308</v>
      </c>
      <c r="C5" s="6">
        <f>C4/B5</f>
        <v>19.590662671021928</v>
      </c>
    </row>
    <row r="6" spans="1:4" x14ac:dyDescent="0.2">
      <c r="A6" s="1" t="s">
        <v>284</v>
      </c>
      <c r="B6" s="5"/>
      <c r="C6" s="6"/>
    </row>
    <row r="7" spans="1:4" x14ac:dyDescent="0.2">
      <c r="A7" s="1" t="s">
        <v>1</v>
      </c>
      <c r="B7" s="2">
        <v>17043</v>
      </c>
      <c r="C7" s="10">
        <f>(B7/B$5)*C$4</f>
        <v>333883.66390222678</v>
      </c>
    </row>
    <row r="8" spans="1:4" x14ac:dyDescent="0.2">
      <c r="A8" s="1" t="s">
        <v>2</v>
      </c>
      <c r="B8" s="2">
        <v>10006</v>
      </c>
      <c r="C8" s="10">
        <f t="shared" ref="C8:C71" si="0">(B8/B$5)*C$4</f>
        <v>196024.17068624543</v>
      </c>
    </row>
    <row r="9" spans="1:4" x14ac:dyDescent="0.2">
      <c r="A9" s="1" t="s">
        <v>3</v>
      </c>
      <c r="B9" s="2">
        <v>2687</v>
      </c>
      <c r="C9" s="10">
        <f>(B9/B$5)*C$4</f>
        <v>52640.11059703592</v>
      </c>
    </row>
    <row r="10" spans="1:4" x14ac:dyDescent="0.2">
      <c r="A10" s="1" t="s">
        <v>4</v>
      </c>
      <c r="B10" s="2">
        <v>12044</v>
      </c>
      <c r="C10" s="10">
        <f t="shared" si="0"/>
        <v>235949.94120978808</v>
      </c>
    </row>
    <row r="11" spans="1:4" x14ac:dyDescent="0.2">
      <c r="A11" s="1" t="s">
        <v>5</v>
      </c>
      <c r="B11" s="2">
        <v>8287</v>
      </c>
      <c r="C11" s="10">
        <f t="shared" si="0"/>
        <v>162347.82155475873</v>
      </c>
    </row>
    <row r="12" spans="1:4" x14ac:dyDescent="0.2">
      <c r="A12" s="1" t="s">
        <v>6</v>
      </c>
      <c r="B12" s="2">
        <v>5104</v>
      </c>
      <c r="C12" s="10">
        <f t="shared" si="0"/>
        <v>99990.742272895921</v>
      </c>
    </row>
    <row r="13" spans="1:4" x14ac:dyDescent="0.2">
      <c r="A13" s="1" t="s">
        <v>7</v>
      </c>
      <c r="B13" s="2">
        <v>3986</v>
      </c>
      <c r="C13" s="10">
        <f t="shared" si="0"/>
        <v>78088.381406693399</v>
      </c>
    </row>
    <row r="14" spans="1:4" x14ac:dyDescent="0.2">
      <c r="A14" s="1" t="s">
        <v>8</v>
      </c>
      <c r="B14" s="2">
        <v>787</v>
      </c>
      <c r="C14" s="10">
        <f t="shared" si="0"/>
        <v>15417.851522094259</v>
      </c>
    </row>
    <row r="15" spans="1:4" x14ac:dyDescent="0.2">
      <c r="A15" s="1" t="s">
        <v>9</v>
      </c>
      <c r="B15" s="2">
        <v>935</v>
      </c>
      <c r="C15" s="10">
        <f t="shared" si="0"/>
        <v>18317.269597405502</v>
      </c>
    </row>
    <row r="16" spans="1:4" x14ac:dyDescent="0.2">
      <c r="A16" s="1" t="s">
        <v>10</v>
      </c>
      <c r="B16" s="2">
        <v>1861</v>
      </c>
      <c r="C16" s="10">
        <f t="shared" si="0"/>
        <v>36458.223230771808</v>
      </c>
    </row>
    <row r="17" spans="1:3" x14ac:dyDescent="0.2">
      <c r="A17" s="1" t="s">
        <v>11</v>
      </c>
      <c r="B17" s="2">
        <v>269802</v>
      </c>
      <c r="C17" s="10">
        <f t="shared" si="0"/>
        <v>5285599.9699670589</v>
      </c>
    </row>
    <row r="18" spans="1:3" x14ac:dyDescent="0.2">
      <c r="A18" s="1" t="s">
        <v>12</v>
      </c>
      <c r="B18" s="2">
        <v>12128</v>
      </c>
      <c r="C18" s="10">
        <f t="shared" si="0"/>
        <v>237595.55687415393</v>
      </c>
    </row>
    <row r="19" spans="1:3" x14ac:dyDescent="0.2">
      <c r="A19" s="1" t="s">
        <v>13</v>
      </c>
      <c r="B19" s="2">
        <v>9287</v>
      </c>
      <c r="C19" s="10">
        <f t="shared" si="0"/>
        <v>181938.48422578064</v>
      </c>
    </row>
    <row r="20" spans="1:3" x14ac:dyDescent="0.2">
      <c r="A20" s="1" t="s">
        <v>14</v>
      </c>
      <c r="B20" s="2">
        <v>2576</v>
      </c>
      <c r="C20" s="10">
        <f t="shared" si="0"/>
        <v>50465.54704055249</v>
      </c>
    </row>
    <row r="21" spans="1:3" x14ac:dyDescent="0.2">
      <c r="A21" s="1" t="s">
        <v>15</v>
      </c>
      <c r="B21" s="2">
        <v>3022</v>
      </c>
      <c r="C21" s="10">
        <f t="shared" si="0"/>
        <v>59202.982591828273</v>
      </c>
    </row>
    <row r="22" spans="1:3" x14ac:dyDescent="0.2">
      <c r="A22" s="1" t="s">
        <v>16</v>
      </c>
      <c r="B22" s="2">
        <v>17422</v>
      </c>
      <c r="C22" s="10">
        <f t="shared" si="0"/>
        <v>341308.52505454404</v>
      </c>
    </row>
    <row r="23" spans="1:3" x14ac:dyDescent="0.2">
      <c r="A23" s="1" t="s">
        <v>17</v>
      </c>
      <c r="B23" s="2">
        <v>7438</v>
      </c>
      <c r="C23" s="10">
        <f t="shared" si="0"/>
        <v>145715.34894706111</v>
      </c>
    </row>
    <row r="24" spans="1:3" x14ac:dyDescent="0.2">
      <c r="A24" s="1" t="s">
        <v>18</v>
      </c>
      <c r="B24" s="2">
        <v>7167</v>
      </c>
      <c r="C24" s="10">
        <f t="shared" si="0"/>
        <v>140406.27936321415</v>
      </c>
    </row>
    <row r="25" spans="1:3" x14ac:dyDescent="0.2">
      <c r="A25" s="1" t="s">
        <v>19</v>
      </c>
      <c r="B25" s="2">
        <v>993</v>
      </c>
      <c r="C25" s="10">
        <f t="shared" si="0"/>
        <v>19453.528032324775</v>
      </c>
    </row>
    <row r="26" spans="1:3" x14ac:dyDescent="0.2">
      <c r="A26" s="1" t="s">
        <v>20</v>
      </c>
      <c r="B26" s="2">
        <v>1225</v>
      </c>
      <c r="C26" s="10">
        <f t="shared" si="0"/>
        <v>23998.561772001864</v>
      </c>
    </row>
    <row r="27" spans="1:3" x14ac:dyDescent="0.2">
      <c r="A27" s="1" t="s">
        <v>21</v>
      </c>
      <c r="B27" s="2">
        <v>26283</v>
      </c>
      <c r="C27" s="10">
        <f t="shared" si="0"/>
        <v>514901.38698246941</v>
      </c>
    </row>
    <row r="28" spans="1:3" x14ac:dyDescent="0.2">
      <c r="A28" s="1" t="s">
        <v>22</v>
      </c>
      <c r="B28" s="2">
        <v>1537</v>
      </c>
      <c r="C28" s="10">
        <f t="shared" si="0"/>
        <v>30110.848525360703</v>
      </c>
    </row>
    <row r="29" spans="1:3" x14ac:dyDescent="0.2">
      <c r="A29" s="1" t="s">
        <v>23</v>
      </c>
      <c r="B29" s="2">
        <v>8864</v>
      </c>
      <c r="C29" s="10">
        <f t="shared" si="0"/>
        <v>173651.63391593838</v>
      </c>
    </row>
    <row r="30" spans="1:3" x14ac:dyDescent="0.2">
      <c r="A30" s="1" t="s">
        <v>24</v>
      </c>
      <c r="B30" s="2">
        <v>5240</v>
      </c>
      <c r="C30" s="10">
        <f t="shared" si="0"/>
        <v>102655.07239615491</v>
      </c>
    </row>
    <row r="31" spans="1:3" x14ac:dyDescent="0.2">
      <c r="A31" s="1" t="s">
        <v>25</v>
      </c>
      <c r="B31" s="2">
        <v>7296</v>
      </c>
      <c r="C31" s="10">
        <f t="shared" si="0"/>
        <v>142933.474847776</v>
      </c>
    </row>
    <row r="32" spans="1:3" x14ac:dyDescent="0.2">
      <c r="A32" s="1" t="s">
        <v>26</v>
      </c>
      <c r="B32" s="2">
        <v>2982</v>
      </c>
      <c r="C32" s="10">
        <f t="shared" si="0"/>
        <v>58419.35608498739</v>
      </c>
    </row>
    <row r="33" spans="1:3" x14ac:dyDescent="0.2">
      <c r="A33" s="1" t="s">
        <v>27</v>
      </c>
      <c r="B33" s="2">
        <v>9747</v>
      </c>
      <c r="C33" s="10">
        <f t="shared" si="0"/>
        <v>190950.18905445075</v>
      </c>
    </row>
    <row r="34" spans="1:3" x14ac:dyDescent="0.2">
      <c r="A34" s="1" t="s">
        <v>28</v>
      </c>
      <c r="B34" s="2">
        <v>8729</v>
      </c>
      <c r="C34" s="10">
        <f t="shared" si="0"/>
        <v>171006.89445535041</v>
      </c>
    </row>
    <row r="35" spans="1:3" x14ac:dyDescent="0.2">
      <c r="A35" s="1" t="s">
        <v>29</v>
      </c>
      <c r="B35" s="2">
        <v>19575</v>
      </c>
      <c r="C35" s="10">
        <f t="shared" si="0"/>
        <v>383487.22178525425</v>
      </c>
    </row>
    <row r="36" spans="1:3" x14ac:dyDescent="0.2">
      <c r="A36" s="1" t="s">
        <v>30</v>
      </c>
      <c r="B36" s="2">
        <v>3574</v>
      </c>
      <c r="C36" s="10">
        <f t="shared" si="0"/>
        <v>70017.02838623237</v>
      </c>
    </row>
    <row r="37" spans="1:3" x14ac:dyDescent="0.2">
      <c r="A37" s="1" t="s">
        <v>31</v>
      </c>
      <c r="B37" s="2">
        <v>628208</v>
      </c>
      <c r="C37" s="10">
        <f t="shared" si="0"/>
        <v>12307011.015237344</v>
      </c>
    </row>
    <row r="38" spans="1:3" x14ac:dyDescent="0.2">
      <c r="A38" s="1" t="s">
        <v>32</v>
      </c>
      <c r="B38" s="2">
        <v>2290</v>
      </c>
      <c r="C38" s="10">
        <f t="shared" si="0"/>
        <v>44862.617516640217</v>
      </c>
    </row>
    <row r="39" spans="1:3" x14ac:dyDescent="0.2">
      <c r="A39" s="1" t="s">
        <v>33</v>
      </c>
      <c r="B39" s="2">
        <v>33996</v>
      </c>
      <c r="C39" s="10">
        <f t="shared" si="0"/>
        <v>666004.1681640615</v>
      </c>
    </row>
    <row r="40" spans="1:3" x14ac:dyDescent="0.2">
      <c r="A40" s="1" t="s">
        <v>34</v>
      </c>
      <c r="B40" s="2">
        <v>1793</v>
      </c>
      <c r="C40" s="10">
        <f t="shared" si="0"/>
        <v>35126.058169142321</v>
      </c>
    </row>
    <row r="41" spans="1:3" x14ac:dyDescent="0.2">
      <c r="A41" s="1" t="s">
        <v>35</v>
      </c>
      <c r="B41" s="2">
        <v>10473</v>
      </c>
      <c r="C41" s="10">
        <f t="shared" si="0"/>
        <v>205173.01015361267</v>
      </c>
    </row>
    <row r="42" spans="1:3" x14ac:dyDescent="0.2">
      <c r="A42" s="1" t="s">
        <v>36</v>
      </c>
      <c r="B42" s="2">
        <v>2388</v>
      </c>
      <c r="C42" s="10">
        <f t="shared" si="0"/>
        <v>46782.50245840037</v>
      </c>
    </row>
    <row r="43" spans="1:3" x14ac:dyDescent="0.2">
      <c r="A43" s="1" t="s">
        <v>37</v>
      </c>
      <c r="B43" s="2">
        <v>2422</v>
      </c>
      <c r="C43" s="10">
        <f t="shared" si="0"/>
        <v>47448.584989215109</v>
      </c>
    </row>
    <row r="44" spans="1:3" x14ac:dyDescent="0.2">
      <c r="A44" s="1" t="s">
        <v>38</v>
      </c>
      <c r="B44" s="2">
        <v>46463</v>
      </c>
      <c r="C44" s="10">
        <f t="shared" si="0"/>
        <v>910240.95968369197</v>
      </c>
    </row>
    <row r="45" spans="1:3" x14ac:dyDescent="0.2">
      <c r="A45" s="1" t="s">
        <v>39</v>
      </c>
      <c r="B45" s="2">
        <v>10667</v>
      </c>
      <c r="C45" s="10">
        <f t="shared" si="0"/>
        <v>208973.59871179092</v>
      </c>
    </row>
    <row r="46" spans="1:3" x14ac:dyDescent="0.2">
      <c r="A46" s="1" t="s">
        <v>40</v>
      </c>
      <c r="B46" s="2">
        <v>68011</v>
      </c>
      <c r="C46" s="10">
        <f t="shared" si="0"/>
        <v>1332380.5589188724</v>
      </c>
    </row>
    <row r="47" spans="1:3" x14ac:dyDescent="0.2">
      <c r="A47" s="1" t="s">
        <v>41</v>
      </c>
      <c r="B47" s="2">
        <v>9663</v>
      </c>
      <c r="C47" s="10">
        <f t="shared" si="0"/>
        <v>189304.5733900849</v>
      </c>
    </row>
    <row r="48" spans="1:3" x14ac:dyDescent="0.2">
      <c r="A48" s="1" t="s">
        <v>42</v>
      </c>
      <c r="B48" s="2">
        <v>6910</v>
      </c>
      <c r="C48" s="10">
        <f t="shared" si="0"/>
        <v>135371.47905676154</v>
      </c>
    </row>
    <row r="49" spans="1:3" x14ac:dyDescent="0.2">
      <c r="A49" s="1" t="s">
        <v>43</v>
      </c>
      <c r="B49" s="2">
        <v>7207</v>
      </c>
      <c r="C49" s="10">
        <f t="shared" si="0"/>
        <v>141189.90587005502</v>
      </c>
    </row>
    <row r="50" spans="1:3" x14ac:dyDescent="0.2">
      <c r="A50" s="1" t="s">
        <v>44</v>
      </c>
      <c r="B50" s="2">
        <v>12159</v>
      </c>
      <c r="C50" s="10">
        <f t="shared" si="0"/>
        <v>238202.86741695562</v>
      </c>
    </row>
    <row r="51" spans="1:3" x14ac:dyDescent="0.2">
      <c r="A51" s="1" t="s">
        <v>45</v>
      </c>
      <c r="B51" s="2">
        <v>5336</v>
      </c>
      <c r="C51" s="10">
        <f t="shared" si="0"/>
        <v>104535.77601257301</v>
      </c>
    </row>
    <row r="52" spans="1:3" x14ac:dyDescent="0.2">
      <c r="A52" s="1" t="s">
        <v>46</v>
      </c>
      <c r="B52" s="2">
        <v>27835</v>
      </c>
      <c r="C52" s="10">
        <f t="shared" si="0"/>
        <v>545306.09544789535</v>
      </c>
    </row>
    <row r="53" spans="1:3" x14ac:dyDescent="0.2">
      <c r="A53" s="1" t="s">
        <v>47</v>
      </c>
      <c r="B53" s="2">
        <v>6804</v>
      </c>
      <c r="C53" s="10">
        <f t="shared" si="0"/>
        <v>133294.86881363322</v>
      </c>
    </row>
    <row r="54" spans="1:3" x14ac:dyDescent="0.2">
      <c r="A54" s="1" t="s">
        <v>48</v>
      </c>
      <c r="B54" s="2">
        <v>5541</v>
      </c>
      <c r="C54" s="10">
        <f t="shared" si="0"/>
        <v>108551.86186013251</v>
      </c>
    </row>
    <row r="55" spans="1:3" x14ac:dyDescent="0.2">
      <c r="A55" s="1" t="s">
        <v>49</v>
      </c>
      <c r="B55" s="2">
        <v>2123</v>
      </c>
      <c r="C55" s="10">
        <f t="shared" si="0"/>
        <v>41590.976850579558</v>
      </c>
    </row>
    <row r="56" spans="1:3" x14ac:dyDescent="0.2">
      <c r="A56" s="1" t="s">
        <v>50</v>
      </c>
      <c r="B56" s="2">
        <v>4785</v>
      </c>
      <c r="C56" s="10">
        <f t="shared" si="0"/>
        <v>93741.320880839936</v>
      </c>
    </row>
    <row r="57" spans="1:3" x14ac:dyDescent="0.2">
      <c r="A57" s="1" t="s">
        <v>51</v>
      </c>
      <c r="B57" s="2">
        <v>16853</v>
      </c>
      <c r="C57" s="10">
        <f t="shared" si="0"/>
        <v>330161.43799473258</v>
      </c>
    </row>
    <row r="58" spans="1:3" x14ac:dyDescent="0.2">
      <c r="A58" s="1" t="s">
        <v>52</v>
      </c>
      <c r="B58" s="2">
        <v>75514</v>
      </c>
      <c r="C58" s="10">
        <f t="shared" si="0"/>
        <v>1479369.3009395499</v>
      </c>
    </row>
    <row r="59" spans="1:3" x14ac:dyDescent="0.2">
      <c r="A59" s="1" t="s">
        <v>53</v>
      </c>
      <c r="B59" s="2">
        <v>5425</v>
      </c>
      <c r="C59" s="10">
        <f t="shared" si="0"/>
        <v>106279.34499029396</v>
      </c>
    </row>
    <row r="60" spans="1:3" x14ac:dyDescent="0.2">
      <c r="A60" s="1" t="s">
        <v>54</v>
      </c>
      <c r="B60" s="2">
        <v>4648</v>
      </c>
      <c r="C60" s="10">
        <f t="shared" si="0"/>
        <v>91057.400094909928</v>
      </c>
    </row>
    <row r="61" spans="1:3" x14ac:dyDescent="0.2">
      <c r="A61" s="1" t="s">
        <v>55</v>
      </c>
      <c r="B61" s="2">
        <v>5110</v>
      </c>
      <c r="C61" s="10">
        <f t="shared" si="0"/>
        <v>100108.28624892206</v>
      </c>
    </row>
    <row r="62" spans="1:3" x14ac:dyDescent="0.2">
      <c r="A62" s="1" t="s">
        <v>56</v>
      </c>
      <c r="B62" s="2">
        <v>5449</v>
      </c>
      <c r="C62" s="10">
        <f t="shared" si="0"/>
        <v>106749.52089439849</v>
      </c>
    </row>
    <row r="63" spans="1:3" x14ac:dyDescent="0.2">
      <c r="A63" s="1" t="s">
        <v>57</v>
      </c>
      <c r="B63" s="2">
        <v>5034</v>
      </c>
      <c r="C63" s="10">
        <f t="shared" si="0"/>
        <v>98619.395885924401</v>
      </c>
    </row>
    <row r="64" spans="1:3" x14ac:dyDescent="0.2">
      <c r="A64" s="1" t="s">
        <v>58</v>
      </c>
      <c r="B64" s="2">
        <v>6548</v>
      </c>
      <c r="C64" s="10">
        <f t="shared" si="0"/>
        <v>128279.65916985158</v>
      </c>
    </row>
    <row r="65" spans="1:3" x14ac:dyDescent="0.2">
      <c r="A65" s="1" t="s">
        <v>59</v>
      </c>
      <c r="B65" s="2">
        <v>137368</v>
      </c>
      <c r="C65" s="10">
        <f t="shared" si="0"/>
        <v>2691130.1497929404</v>
      </c>
    </row>
    <row r="66" spans="1:3" x14ac:dyDescent="0.2">
      <c r="A66" s="1" t="s">
        <v>60</v>
      </c>
      <c r="B66" s="2">
        <v>1948</v>
      </c>
      <c r="C66" s="10">
        <f t="shared" si="0"/>
        <v>38162.610883150715</v>
      </c>
    </row>
    <row r="67" spans="1:3" x14ac:dyDescent="0.2">
      <c r="A67" s="1" t="s">
        <v>61</v>
      </c>
      <c r="B67" s="2">
        <v>21542</v>
      </c>
      <c r="C67" s="10">
        <f t="shared" si="0"/>
        <v>422022.05525915441</v>
      </c>
    </row>
    <row r="68" spans="1:3" x14ac:dyDescent="0.2">
      <c r="A68" s="1" t="s">
        <v>62</v>
      </c>
      <c r="B68" s="2">
        <v>40900</v>
      </c>
      <c r="C68" s="10">
        <f t="shared" si="0"/>
        <v>801258.10324479698</v>
      </c>
    </row>
    <row r="69" spans="1:3" x14ac:dyDescent="0.2">
      <c r="A69" s="1" t="s">
        <v>63</v>
      </c>
      <c r="B69" s="2">
        <v>37622</v>
      </c>
      <c r="C69" s="10">
        <f t="shared" si="0"/>
        <v>737039.911009187</v>
      </c>
    </row>
    <row r="70" spans="1:3" x14ac:dyDescent="0.2">
      <c r="A70" s="1" t="s">
        <v>64</v>
      </c>
      <c r="B70" s="2">
        <v>12621</v>
      </c>
      <c r="C70" s="10">
        <f t="shared" si="0"/>
        <v>247253.75357096776</v>
      </c>
    </row>
    <row r="71" spans="1:3" x14ac:dyDescent="0.2">
      <c r="A71" s="1" t="s">
        <v>65</v>
      </c>
      <c r="B71" s="2">
        <v>30607</v>
      </c>
      <c r="C71" s="10">
        <f t="shared" si="0"/>
        <v>599611.41237196815</v>
      </c>
    </row>
    <row r="72" spans="1:3" x14ac:dyDescent="0.2">
      <c r="A72" s="1" t="s">
        <v>66</v>
      </c>
      <c r="B72" s="2">
        <v>5628</v>
      </c>
      <c r="C72" s="10">
        <f t="shared" ref="C72:C135" si="1">(B72/B$5)*C$4</f>
        <v>110256.24951251142</v>
      </c>
    </row>
    <row r="73" spans="1:3" x14ac:dyDescent="0.2">
      <c r="A73" s="1" t="s">
        <v>67</v>
      </c>
      <c r="B73" s="2">
        <v>11769</v>
      </c>
      <c r="C73" s="10">
        <f t="shared" si="1"/>
        <v>230562.50897525711</v>
      </c>
    </row>
    <row r="74" spans="1:3" x14ac:dyDescent="0.2">
      <c r="A74" s="1" t="s">
        <v>68</v>
      </c>
      <c r="B74" s="2">
        <v>5590</v>
      </c>
      <c r="C74" s="10">
        <f t="shared" si="1"/>
        <v>109511.80433101258</v>
      </c>
    </row>
    <row r="75" spans="1:3" x14ac:dyDescent="0.2">
      <c r="A75" s="1" t="s">
        <v>69</v>
      </c>
      <c r="B75" s="2">
        <v>1369</v>
      </c>
      <c r="C75" s="10">
        <f t="shared" si="1"/>
        <v>26819.61719662902</v>
      </c>
    </row>
    <row r="76" spans="1:3" x14ac:dyDescent="0.2">
      <c r="A76" s="1" t="s">
        <v>70</v>
      </c>
      <c r="B76" s="2">
        <v>8969</v>
      </c>
      <c r="C76" s="10">
        <f t="shared" si="1"/>
        <v>175708.65349639568</v>
      </c>
    </row>
    <row r="77" spans="1:3" x14ac:dyDescent="0.2">
      <c r="A77" s="1" t="s">
        <v>71</v>
      </c>
      <c r="B77" s="2">
        <v>4268</v>
      </c>
      <c r="C77" s="10">
        <f t="shared" si="1"/>
        <v>83612.948279921591</v>
      </c>
    </row>
    <row r="78" spans="1:3" x14ac:dyDescent="0.2">
      <c r="A78" s="1" t="s">
        <v>72</v>
      </c>
      <c r="B78" s="2">
        <v>2475</v>
      </c>
      <c r="C78" s="10">
        <f t="shared" si="1"/>
        <v>48486.890110779277</v>
      </c>
    </row>
    <row r="79" spans="1:3" x14ac:dyDescent="0.2">
      <c r="A79" s="1" t="s">
        <v>73</v>
      </c>
      <c r="B79" s="2">
        <v>1285</v>
      </c>
      <c r="C79" s="10">
        <f t="shared" si="1"/>
        <v>25174.001532263181</v>
      </c>
    </row>
    <row r="80" spans="1:3" x14ac:dyDescent="0.2">
      <c r="A80" s="1" t="s">
        <v>74</v>
      </c>
      <c r="B80" s="2">
        <v>13875</v>
      </c>
      <c r="C80" s="10">
        <f t="shared" si="1"/>
        <v>271820.44456042926</v>
      </c>
    </row>
    <row r="81" spans="1:3" x14ac:dyDescent="0.2">
      <c r="A81" s="1" t="s">
        <v>75</v>
      </c>
      <c r="B81" s="2">
        <v>16784</v>
      </c>
      <c r="C81" s="10">
        <f t="shared" si="1"/>
        <v>328809.68227043207</v>
      </c>
    </row>
    <row r="82" spans="1:3" x14ac:dyDescent="0.2">
      <c r="A82" s="1" t="s">
        <v>76</v>
      </c>
      <c r="B82" s="2">
        <v>9486</v>
      </c>
      <c r="C82" s="10">
        <f t="shared" si="1"/>
        <v>185837.02609731402</v>
      </c>
    </row>
    <row r="83" spans="1:3" x14ac:dyDescent="0.2">
      <c r="A83" s="1" t="s">
        <v>77</v>
      </c>
      <c r="B83" s="2">
        <v>2379</v>
      </c>
      <c r="C83" s="10">
        <f t="shared" si="1"/>
        <v>46606.186494361165</v>
      </c>
    </row>
    <row r="84" spans="1:3" x14ac:dyDescent="0.2">
      <c r="A84" s="1" t="s">
        <v>78</v>
      </c>
      <c r="B84" s="2">
        <v>21758</v>
      </c>
      <c r="C84" s="10">
        <f t="shared" si="1"/>
        <v>426253.63839609508</v>
      </c>
    </row>
    <row r="85" spans="1:3" x14ac:dyDescent="0.2">
      <c r="A85" s="1" t="s">
        <v>79</v>
      </c>
      <c r="B85" s="2">
        <v>7766</v>
      </c>
      <c r="C85" s="10">
        <f t="shared" si="1"/>
        <v>152141.08630315631</v>
      </c>
    </row>
    <row r="86" spans="1:3" x14ac:dyDescent="0.2">
      <c r="A86" s="1" t="s">
        <v>80</v>
      </c>
      <c r="B86" s="2">
        <v>8388</v>
      </c>
      <c r="C86" s="10">
        <f t="shared" si="1"/>
        <v>164326.47848453195</v>
      </c>
    </row>
    <row r="87" spans="1:3" x14ac:dyDescent="0.2">
      <c r="A87" s="1" t="s">
        <v>81</v>
      </c>
      <c r="B87" s="2">
        <v>17066</v>
      </c>
      <c r="C87" s="10">
        <f t="shared" si="1"/>
        <v>334334.24914366024</v>
      </c>
    </row>
    <row r="88" spans="1:3" x14ac:dyDescent="0.2">
      <c r="A88" s="1" t="s">
        <v>82</v>
      </c>
      <c r="B88" s="2">
        <v>35293</v>
      </c>
      <c r="C88" s="10">
        <f t="shared" si="1"/>
        <v>691413.25764837686</v>
      </c>
    </row>
    <row r="89" spans="1:3" x14ac:dyDescent="0.2">
      <c r="A89" s="1" t="s">
        <v>83</v>
      </c>
      <c r="B89" s="2">
        <v>10117</v>
      </c>
      <c r="C89" s="10">
        <f t="shared" si="1"/>
        <v>198198.73424272885</v>
      </c>
    </row>
    <row r="90" spans="1:3" x14ac:dyDescent="0.2">
      <c r="A90" s="1" t="s">
        <v>84</v>
      </c>
      <c r="B90" s="2">
        <v>2038</v>
      </c>
      <c r="C90" s="10">
        <f t="shared" si="1"/>
        <v>39925.770523542691</v>
      </c>
    </row>
    <row r="91" spans="1:3" x14ac:dyDescent="0.2">
      <c r="A91" s="1" t="s">
        <v>85</v>
      </c>
      <c r="B91" s="2">
        <v>6909</v>
      </c>
      <c r="C91" s="10">
        <f t="shared" si="1"/>
        <v>135351.88839409052</v>
      </c>
    </row>
    <row r="92" spans="1:3" x14ac:dyDescent="0.2">
      <c r="A92" s="1" t="s">
        <v>86</v>
      </c>
      <c r="B92" s="2">
        <v>1745</v>
      </c>
      <c r="C92" s="10">
        <f t="shared" si="1"/>
        <v>34185.706360933269</v>
      </c>
    </row>
    <row r="93" spans="1:3" x14ac:dyDescent="0.2">
      <c r="A93" s="1" t="s">
        <v>87</v>
      </c>
      <c r="B93" s="2">
        <v>38649</v>
      </c>
      <c r="C93" s="10">
        <f t="shared" si="1"/>
        <v>757159.52157232654</v>
      </c>
    </row>
    <row r="94" spans="1:3" x14ac:dyDescent="0.2">
      <c r="A94" s="1" t="s">
        <v>88</v>
      </c>
      <c r="B94" s="2">
        <v>13181</v>
      </c>
      <c r="C94" s="10">
        <f t="shared" si="1"/>
        <v>258224.52466674006</v>
      </c>
    </row>
    <row r="95" spans="1:3" x14ac:dyDescent="0.2">
      <c r="A95" s="1" t="s">
        <v>89</v>
      </c>
      <c r="B95" s="2">
        <v>6416</v>
      </c>
      <c r="C95" s="10">
        <f t="shared" si="1"/>
        <v>125693.69169727669</v>
      </c>
    </row>
    <row r="96" spans="1:3" x14ac:dyDescent="0.2">
      <c r="A96" s="1" t="s">
        <v>90</v>
      </c>
      <c r="B96" s="2">
        <v>8600</v>
      </c>
      <c r="C96" s="10">
        <f t="shared" si="1"/>
        <v>168479.6989707886</v>
      </c>
    </row>
    <row r="97" spans="1:3" x14ac:dyDescent="0.2">
      <c r="A97" s="1" t="s">
        <v>91</v>
      </c>
      <c r="B97" s="2">
        <v>7591</v>
      </c>
      <c r="C97" s="10">
        <f t="shared" si="1"/>
        <v>148712.72033572747</v>
      </c>
    </row>
    <row r="98" spans="1:3" x14ac:dyDescent="0.2">
      <c r="A98" s="1" t="s">
        <v>92</v>
      </c>
      <c r="B98" s="2">
        <v>51875</v>
      </c>
      <c r="C98" s="10">
        <f t="shared" si="1"/>
        <v>1016265.6260592625</v>
      </c>
    </row>
    <row r="99" spans="1:3" x14ac:dyDescent="0.2">
      <c r="A99" s="1" t="s">
        <v>93</v>
      </c>
      <c r="B99" s="2">
        <v>3848</v>
      </c>
      <c r="C99" s="10">
        <f t="shared" si="1"/>
        <v>75384.869958092386</v>
      </c>
    </row>
    <row r="100" spans="1:3" x14ac:dyDescent="0.2">
      <c r="A100" s="1" t="s">
        <v>94</v>
      </c>
      <c r="B100" s="2">
        <v>2757</v>
      </c>
      <c r="C100" s="10">
        <f t="shared" si="1"/>
        <v>54011.456984007462</v>
      </c>
    </row>
    <row r="101" spans="1:3" x14ac:dyDescent="0.2">
      <c r="A101" s="1" t="s">
        <v>95</v>
      </c>
      <c r="B101" s="2">
        <v>14827</v>
      </c>
      <c r="C101" s="10">
        <f t="shared" si="1"/>
        <v>290470.75542324217</v>
      </c>
    </row>
    <row r="102" spans="1:3" x14ac:dyDescent="0.2">
      <c r="A102" s="1" t="s">
        <v>96</v>
      </c>
      <c r="B102" s="2">
        <v>19302</v>
      </c>
      <c r="C102" s="10">
        <f t="shared" si="1"/>
        <v>378138.97087606526</v>
      </c>
    </row>
    <row r="103" spans="1:3" x14ac:dyDescent="0.2">
      <c r="A103" s="1" t="s">
        <v>97</v>
      </c>
      <c r="B103" s="2">
        <v>2201</v>
      </c>
      <c r="C103" s="10">
        <f t="shared" si="1"/>
        <v>43119.048538919269</v>
      </c>
    </row>
    <row r="104" spans="1:3" x14ac:dyDescent="0.2">
      <c r="A104" s="1" t="s">
        <v>98</v>
      </c>
      <c r="B104" s="2">
        <v>2399</v>
      </c>
      <c r="C104" s="10">
        <f t="shared" si="1"/>
        <v>46997.999747781607</v>
      </c>
    </row>
    <row r="105" spans="1:3" x14ac:dyDescent="0.2">
      <c r="A105" s="1" t="s">
        <v>99</v>
      </c>
      <c r="B105" s="2">
        <v>54319</v>
      </c>
      <c r="C105" s="10">
        <f t="shared" si="1"/>
        <v>1064145.20562724</v>
      </c>
    </row>
    <row r="106" spans="1:3" x14ac:dyDescent="0.2">
      <c r="A106" s="1" t="s">
        <v>100</v>
      </c>
      <c r="B106" s="2">
        <v>85855</v>
      </c>
      <c r="C106" s="10">
        <f t="shared" si="1"/>
        <v>1681956.3436205876</v>
      </c>
    </row>
    <row r="107" spans="1:3" x14ac:dyDescent="0.2">
      <c r="A107" s="1" t="s">
        <v>101</v>
      </c>
      <c r="B107" s="2">
        <v>6793</v>
      </c>
      <c r="C107" s="10">
        <f t="shared" si="1"/>
        <v>133079.37152425197</v>
      </c>
    </row>
    <row r="108" spans="1:3" x14ac:dyDescent="0.2">
      <c r="A108" s="1" t="s">
        <v>102</v>
      </c>
      <c r="B108" s="2">
        <v>6682</v>
      </c>
      <c r="C108" s="10">
        <f t="shared" si="1"/>
        <v>130904.80796776853</v>
      </c>
    </row>
    <row r="109" spans="1:3" x14ac:dyDescent="0.2">
      <c r="A109" s="1" t="s">
        <v>103</v>
      </c>
      <c r="B109" s="2">
        <v>8806</v>
      </c>
      <c r="C109" s="10">
        <f t="shared" si="1"/>
        <v>172515.37548101909</v>
      </c>
    </row>
    <row r="110" spans="1:3" x14ac:dyDescent="0.2">
      <c r="A110" s="1" t="s">
        <v>104</v>
      </c>
      <c r="B110" s="2">
        <v>122834</v>
      </c>
      <c r="C110" s="10">
        <f t="shared" si="1"/>
        <v>2406399.4585323078</v>
      </c>
    </row>
    <row r="111" spans="1:3" x14ac:dyDescent="0.2">
      <c r="A111" s="1" t="s">
        <v>105</v>
      </c>
      <c r="B111" s="2">
        <v>3715</v>
      </c>
      <c r="C111" s="10">
        <f t="shared" si="1"/>
        <v>72779.311822846474</v>
      </c>
    </row>
    <row r="112" spans="1:3" x14ac:dyDescent="0.2">
      <c r="A112" s="1" t="s">
        <v>106</v>
      </c>
      <c r="B112" s="2">
        <v>21734</v>
      </c>
      <c r="C112" s="10">
        <f t="shared" si="1"/>
        <v>425783.46249199065</v>
      </c>
    </row>
    <row r="113" spans="1:3" x14ac:dyDescent="0.2">
      <c r="A113" s="1" t="s">
        <v>107</v>
      </c>
      <c r="B113" s="2">
        <v>895</v>
      </c>
      <c r="C113" s="10">
        <f t="shared" si="1"/>
        <v>17533.643090564627</v>
      </c>
    </row>
    <row r="114" spans="1:3" x14ac:dyDescent="0.2">
      <c r="A114" s="1" t="s">
        <v>108</v>
      </c>
      <c r="B114" s="2">
        <v>15688</v>
      </c>
      <c r="C114" s="10">
        <f t="shared" si="1"/>
        <v>307338.315982992</v>
      </c>
    </row>
    <row r="115" spans="1:3" x14ac:dyDescent="0.2">
      <c r="A115" s="1" t="s">
        <v>109</v>
      </c>
      <c r="B115" s="2">
        <v>1379</v>
      </c>
      <c r="C115" s="10">
        <f t="shared" si="1"/>
        <v>27015.523823339237</v>
      </c>
    </row>
    <row r="116" spans="1:3" x14ac:dyDescent="0.2">
      <c r="A116" s="1" t="s">
        <v>110</v>
      </c>
      <c r="B116" s="2">
        <v>2658</v>
      </c>
      <c r="C116" s="10">
        <f t="shared" si="1"/>
        <v>52071.981379576289</v>
      </c>
    </row>
    <row r="117" spans="1:3" x14ac:dyDescent="0.2">
      <c r="A117" s="1" t="s">
        <v>111</v>
      </c>
      <c r="B117" s="2">
        <v>250</v>
      </c>
      <c r="C117" s="10">
        <f t="shared" si="1"/>
        <v>4897.665667755482</v>
      </c>
    </row>
    <row r="118" spans="1:3" x14ac:dyDescent="0.2">
      <c r="A118" s="1" t="s">
        <v>112</v>
      </c>
      <c r="B118" s="2">
        <v>118743</v>
      </c>
      <c r="C118" s="10">
        <f t="shared" si="1"/>
        <v>2326254.0575451571</v>
      </c>
    </row>
    <row r="119" spans="1:3" x14ac:dyDescent="0.2">
      <c r="A119" s="1" t="s">
        <v>113</v>
      </c>
      <c r="B119" s="2">
        <v>8090</v>
      </c>
      <c r="C119" s="10">
        <f t="shared" si="1"/>
        <v>158488.46100856742</v>
      </c>
    </row>
    <row r="120" spans="1:3" x14ac:dyDescent="0.2">
      <c r="A120" s="1" t="s">
        <v>114</v>
      </c>
      <c r="B120" s="2">
        <v>8520</v>
      </c>
      <c r="C120" s="10">
        <f t="shared" si="1"/>
        <v>166912.44595710683</v>
      </c>
    </row>
    <row r="121" spans="1:3" x14ac:dyDescent="0.2">
      <c r="A121" s="1" t="s">
        <v>115</v>
      </c>
      <c r="B121" s="2">
        <v>3215</v>
      </c>
      <c r="C121" s="10">
        <f t="shared" si="1"/>
        <v>62983.980487335502</v>
      </c>
    </row>
    <row r="122" spans="1:3" x14ac:dyDescent="0.2">
      <c r="A122" s="1" t="s">
        <v>116</v>
      </c>
      <c r="B122" s="2">
        <v>72875</v>
      </c>
      <c r="C122" s="10">
        <f t="shared" si="1"/>
        <v>1427669.542150723</v>
      </c>
    </row>
    <row r="123" spans="1:3" x14ac:dyDescent="0.2">
      <c r="A123" s="1" t="s">
        <v>117</v>
      </c>
      <c r="B123" s="2">
        <v>14609</v>
      </c>
      <c r="C123" s="10">
        <f t="shared" si="1"/>
        <v>286199.9909609594</v>
      </c>
    </row>
    <row r="124" spans="1:3" x14ac:dyDescent="0.2">
      <c r="A124" s="1" t="s">
        <v>118</v>
      </c>
      <c r="B124" s="2">
        <v>18865</v>
      </c>
      <c r="C124" s="10">
        <f t="shared" si="1"/>
        <v>369577.85128882871</v>
      </c>
    </row>
    <row r="125" spans="1:3" x14ac:dyDescent="0.2">
      <c r="A125" s="1" t="s">
        <v>119</v>
      </c>
      <c r="B125" s="2">
        <v>3073</v>
      </c>
      <c r="C125" s="10">
        <f t="shared" si="1"/>
        <v>60202.106388050393</v>
      </c>
    </row>
    <row r="126" spans="1:3" x14ac:dyDescent="0.2">
      <c r="A126" s="1" t="s">
        <v>120</v>
      </c>
      <c r="B126" s="2">
        <v>2389</v>
      </c>
      <c r="C126" s="10">
        <f t="shared" si="1"/>
        <v>46802.09312107139</v>
      </c>
    </row>
    <row r="127" spans="1:3" x14ac:dyDescent="0.2">
      <c r="A127" s="1" t="s">
        <v>121</v>
      </c>
      <c r="B127" s="2">
        <v>22536</v>
      </c>
      <c r="C127" s="10">
        <f t="shared" si="1"/>
        <v>441495.17395415023</v>
      </c>
    </row>
    <row r="128" spans="1:3" x14ac:dyDescent="0.2">
      <c r="A128" s="1" t="s">
        <v>122</v>
      </c>
      <c r="B128" s="2">
        <v>9953</v>
      </c>
      <c r="C128" s="10">
        <f t="shared" si="1"/>
        <v>194985.86556468127</v>
      </c>
    </row>
    <row r="129" spans="1:3" x14ac:dyDescent="0.2">
      <c r="A129" s="1" t="s">
        <v>123</v>
      </c>
      <c r="B129" s="2">
        <v>11772</v>
      </c>
      <c r="C129" s="10">
        <f t="shared" si="1"/>
        <v>230621.28096327014</v>
      </c>
    </row>
    <row r="130" spans="1:3" x14ac:dyDescent="0.2">
      <c r="A130" s="1" t="s">
        <v>124</v>
      </c>
      <c r="B130" s="2">
        <v>19263</v>
      </c>
      <c r="C130" s="10">
        <f t="shared" si="1"/>
        <v>377374.93503189541</v>
      </c>
    </row>
    <row r="131" spans="1:3" x14ac:dyDescent="0.2">
      <c r="A131" s="1" t="s">
        <v>125</v>
      </c>
      <c r="B131" s="2">
        <v>9937</v>
      </c>
      <c r="C131" s="10">
        <f t="shared" si="1"/>
        <v>194672.41496194492</v>
      </c>
    </row>
    <row r="132" spans="1:3" x14ac:dyDescent="0.2">
      <c r="A132" s="1" t="s">
        <v>126</v>
      </c>
      <c r="B132" s="2">
        <v>12338</v>
      </c>
      <c r="C132" s="10">
        <f t="shared" si="1"/>
        <v>241709.59603506859</v>
      </c>
    </row>
    <row r="133" spans="1:3" x14ac:dyDescent="0.2">
      <c r="A133" s="1" t="s">
        <v>127</v>
      </c>
      <c r="B133" s="2">
        <v>47353</v>
      </c>
      <c r="C133" s="10">
        <f t="shared" si="1"/>
        <v>927676.64946090139</v>
      </c>
    </row>
    <row r="134" spans="1:3" x14ac:dyDescent="0.2">
      <c r="A134" s="1" t="s">
        <v>128</v>
      </c>
      <c r="B134" s="2">
        <v>16467</v>
      </c>
      <c r="C134" s="10">
        <f t="shared" si="1"/>
        <v>322599.44220371812</v>
      </c>
    </row>
    <row r="135" spans="1:3" x14ac:dyDescent="0.2">
      <c r="A135" s="1" t="s">
        <v>129</v>
      </c>
      <c r="B135" s="2">
        <v>8175</v>
      </c>
      <c r="C135" s="10">
        <f t="shared" si="1"/>
        <v>160153.66733560426</v>
      </c>
    </row>
    <row r="136" spans="1:3" x14ac:dyDescent="0.2">
      <c r="A136" s="1" t="s">
        <v>130</v>
      </c>
      <c r="B136" s="2">
        <v>18085</v>
      </c>
      <c r="C136" s="10">
        <f t="shared" ref="C136:C199" si="2">(B136/B$5)*C$4</f>
        <v>354297.13440543163</v>
      </c>
    </row>
    <row r="137" spans="1:3" x14ac:dyDescent="0.2">
      <c r="A137" s="1" t="s">
        <v>131</v>
      </c>
      <c r="B137" s="2">
        <v>2076</v>
      </c>
      <c r="C137" s="10">
        <f t="shared" si="2"/>
        <v>40670.215705041526</v>
      </c>
    </row>
    <row r="138" spans="1:3" x14ac:dyDescent="0.2">
      <c r="A138" s="1" t="s">
        <v>132</v>
      </c>
      <c r="B138" s="2">
        <v>5147</v>
      </c>
      <c r="C138" s="10">
        <f t="shared" si="2"/>
        <v>100833.14076774988</v>
      </c>
    </row>
    <row r="139" spans="1:3" x14ac:dyDescent="0.2">
      <c r="A139" s="1" t="s">
        <v>133</v>
      </c>
      <c r="B139" s="2">
        <v>4860</v>
      </c>
      <c r="C139" s="10">
        <f t="shared" si="2"/>
        <v>95210.620581166571</v>
      </c>
    </row>
    <row r="140" spans="1:3" x14ac:dyDescent="0.2">
      <c r="A140" s="1" t="s">
        <v>134</v>
      </c>
      <c r="B140" s="2">
        <v>11461</v>
      </c>
      <c r="C140" s="10">
        <f t="shared" si="2"/>
        <v>224528.58487258232</v>
      </c>
    </row>
    <row r="141" spans="1:3" x14ac:dyDescent="0.2">
      <c r="A141" s="1" t="s">
        <v>135</v>
      </c>
      <c r="B141" s="2">
        <v>5545</v>
      </c>
      <c r="C141" s="10">
        <f t="shared" si="2"/>
        <v>108630.2245108166</v>
      </c>
    </row>
    <row r="142" spans="1:3" x14ac:dyDescent="0.2">
      <c r="A142" s="1" t="s">
        <v>136</v>
      </c>
      <c r="B142" s="2">
        <v>2028</v>
      </c>
      <c r="C142" s="10">
        <f t="shared" si="2"/>
        <v>39729.863896832474</v>
      </c>
    </row>
    <row r="143" spans="1:3" x14ac:dyDescent="0.2">
      <c r="A143" s="1" t="s">
        <v>137</v>
      </c>
      <c r="B143" s="2">
        <v>9706</v>
      </c>
      <c r="C143" s="10">
        <f t="shared" si="2"/>
        <v>190146.97188493883</v>
      </c>
    </row>
    <row r="144" spans="1:3" x14ac:dyDescent="0.2">
      <c r="A144" s="1" t="s">
        <v>138</v>
      </c>
      <c r="B144" s="2">
        <v>3185</v>
      </c>
      <c r="C144" s="10">
        <f t="shared" si="2"/>
        <v>62396.260607204844</v>
      </c>
    </row>
    <row r="145" spans="1:3" x14ac:dyDescent="0.2">
      <c r="A145" s="1" t="s">
        <v>139</v>
      </c>
      <c r="B145" s="2">
        <v>54665</v>
      </c>
      <c r="C145" s="10">
        <f t="shared" si="2"/>
        <v>1070923.5749114137</v>
      </c>
    </row>
    <row r="146" spans="1:3" x14ac:dyDescent="0.2">
      <c r="A146" s="1" t="s">
        <v>140</v>
      </c>
      <c r="B146" s="2">
        <v>9063</v>
      </c>
      <c r="C146" s="10">
        <f t="shared" si="2"/>
        <v>177550.17578747176</v>
      </c>
    </row>
    <row r="147" spans="1:3" x14ac:dyDescent="0.2">
      <c r="A147" s="1" t="s">
        <v>141</v>
      </c>
      <c r="B147" s="2">
        <v>1710</v>
      </c>
      <c r="C147" s="10">
        <f t="shared" si="2"/>
        <v>33500.033167447502</v>
      </c>
    </row>
    <row r="148" spans="1:3" x14ac:dyDescent="0.2">
      <c r="A148" s="1" t="s">
        <v>142</v>
      </c>
      <c r="B148" s="2">
        <v>2358</v>
      </c>
      <c r="C148" s="10">
        <f t="shared" si="2"/>
        <v>46194.782578269711</v>
      </c>
    </row>
    <row r="149" spans="1:3" x14ac:dyDescent="0.2">
      <c r="A149" s="1" t="s">
        <v>143</v>
      </c>
      <c r="B149" s="2">
        <v>9791</v>
      </c>
      <c r="C149" s="10">
        <f t="shared" si="2"/>
        <v>191812.17821197573</v>
      </c>
    </row>
    <row r="150" spans="1:3" x14ac:dyDescent="0.2">
      <c r="A150" s="1" t="s">
        <v>144</v>
      </c>
      <c r="B150" s="2">
        <v>7859</v>
      </c>
      <c r="C150" s="10">
        <f t="shared" si="2"/>
        <v>153963.01793156133</v>
      </c>
    </row>
    <row r="151" spans="1:3" x14ac:dyDescent="0.2">
      <c r="A151" s="1" t="s">
        <v>145</v>
      </c>
      <c r="B151" s="2">
        <v>1969</v>
      </c>
      <c r="C151" s="10">
        <f t="shared" si="2"/>
        <v>38574.014799242177</v>
      </c>
    </row>
    <row r="152" spans="1:3" x14ac:dyDescent="0.2">
      <c r="A152" s="1" t="s">
        <v>146</v>
      </c>
      <c r="B152" s="2">
        <v>20685</v>
      </c>
      <c r="C152" s="10">
        <f t="shared" si="2"/>
        <v>405232.8573500886</v>
      </c>
    </row>
    <row r="153" spans="1:3" x14ac:dyDescent="0.2">
      <c r="A153" s="1" t="s">
        <v>147</v>
      </c>
      <c r="B153" s="2">
        <v>10604</v>
      </c>
      <c r="C153" s="10">
        <f t="shared" si="2"/>
        <v>207739.38696351653</v>
      </c>
    </row>
    <row r="154" spans="1:3" x14ac:dyDescent="0.2">
      <c r="A154" s="1" t="s">
        <v>148</v>
      </c>
      <c r="B154" s="2">
        <v>7976</v>
      </c>
      <c r="C154" s="10">
        <f t="shared" si="2"/>
        <v>156255.12546407091</v>
      </c>
    </row>
    <row r="155" spans="1:3" x14ac:dyDescent="0.2">
      <c r="A155" s="1" t="s">
        <v>149</v>
      </c>
      <c r="B155" s="2">
        <v>18961</v>
      </c>
      <c r="C155" s="10">
        <f t="shared" si="2"/>
        <v>371458.55490524683</v>
      </c>
    </row>
    <row r="156" spans="1:3" x14ac:dyDescent="0.2">
      <c r="A156" s="1" t="s">
        <v>150</v>
      </c>
      <c r="B156" s="2">
        <v>5651</v>
      </c>
      <c r="C156" s="10">
        <f t="shared" si="2"/>
        <v>110706.83475394492</v>
      </c>
    </row>
    <row r="157" spans="1:3" x14ac:dyDescent="0.2">
      <c r="A157" s="1" t="s">
        <v>151</v>
      </c>
      <c r="B157" s="2">
        <v>10876</v>
      </c>
      <c r="C157" s="10">
        <f t="shared" si="2"/>
        <v>213068.04721003451</v>
      </c>
    </row>
    <row r="158" spans="1:3" x14ac:dyDescent="0.2">
      <c r="A158" s="1" t="s">
        <v>152</v>
      </c>
      <c r="B158" s="2">
        <v>33162</v>
      </c>
      <c r="C158" s="10">
        <f t="shared" si="2"/>
        <v>649665.55549642921</v>
      </c>
    </row>
    <row r="159" spans="1:3" x14ac:dyDescent="0.2">
      <c r="A159" s="1" t="s">
        <v>153</v>
      </c>
      <c r="B159" s="2">
        <v>4859</v>
      </c>
      <c r="C159" s="10">
        <f t="shared" si="2"/>
        <v>95191.029918495566</v>
      </c>
    </row>
    <row r="160" spans="1:3" x14ac:dyDescent="0.2">
      <c r="A160" s="1" t="s">
        <v>154</v>
      </c>
      <c r="B160" s="2">
        <v>7996</v>
      </c>
      <c r="C160" s="10">
        <f t="shared" si="2"/>
        <v>156646.93871749134</v>
      </c>
    </row>
    <row r="161" spans="1:3" x14ac:dyDescent="0.2">
      <c r="A161" s="1" t="s">
        <v>155</v>
      </c>
      <c r="B161" s="2">
        <v>41897</v>
      </c>
      <c r="C161" s="10">
        <f t="shared" si="2"/>
        <v>820789.99392780568</v>
      </c>
    </row>
    <row r="162" spans="1:3" x14ac:dyDescent="0.2">
      <c r="A162" s="1" t="s">
        <v>156</v>
      </c>
      <c r="B162" s="2">
        <v>7564</v>
      </c>
      <c r="C162" s="10">
        <f t="shared" si="2"/>
        <v>148183.77244360987</v>
      </c>
    </row>
    <row r="163" spans="1:3" x14ac:dyDescent="0.2">
      <c r="A163" s="1" t="s">
        <v>157</v>
      </c>
      <c r="B163" s="2">
        <v>9387</v>
      </c>
      <c r="C163" s="10">
        <f t="shared" si="2"/>
        <v>183897.55049288284</v>
      </c>
    </row>
    <row r="164" spans="1:3" x14ac:dyDescent="0.2">
      <c r="A164" s="1" t="s">
        <v>158</v>
      </c>
      <c r="B164" s="2">
        <v>16326</v>
      </c>
      <c r="C164" s="10">
        <f t="shared" si="2"/>
        <v>319837.15876710403</v>
      </c>
    </row>
    <row r="165" spans="1:3" x14ac:dyDescent="0.2">
      <c r="A165" s="1" t="s">
        <v>159</v>
      </c>
      <c r="B165" s="2">
        <v>11396</v>
      </c>
      <c r="C165" s="10">
        <f t="shared" si="2"/>
        <v>223255.19179896591</v>
      </c>
    </row>
    <row r="166" spans="1:3" x14ac:dyDescent="0.2">
      <c r="A166" s="1" t="s">
        <v>160</v>
      </c>
      <c r="B166" s="2">
        <v>7610</v>
      </c>
      <c r="C166" s="10">
        <f t="shared" si="2"/>
        <v>149084.94292647688</v>
      </c>
    </row>
    <row r="167" spans="1:3" x14ac:dyDescent="0.2">
      <c r="A167" s="1" t="s">
        <v>161</v>
      </c>
      <c r="B167" s="2">
        <v>198525</v>
      </c>
      <c r="C167" s="10">
        <f t="shared" si="2"/>
        <v>3889236.3067646283</v>
      </c>
    </row>
    <row r="168" spans="1:3" x14ac:dyDescent="0.2">
      <c r="A168" s="1" t="s">
        <v>162</v>
      </c>
      <c r="B168" s="2">
        <v>7139</v>
      </c>
      <c r="C168" s="10">
        <f t="shared" si="2"/>
        <v>139857.74080842556</v>
      </c>
    </row>
    <row r="169" spans="1:3" x14ac:dyDescent="0.2">
      <c r="A169" s="1" t="s">
        <v>163</v>
      </c>
      <c r="B169" s="2">
        <v>10620</v>
      </c>
      <c r="C169" s="10">
        <f t="shared" si="2"/>
        <v>208052.83756625289</v>
      </c>
    </row>
    <row r="170" spans="1:3" x14ac:dyDescent="0.2">
      <c r="A170" s="1" t="s">
        <v>164</v>
      </c>
      <c r="B170" s="2">
        <v>3488</v>
      </c>
      <c r="C170" s="10">
        <f t="shared" si="2"/>
        <v>68332.231396524483</v>
      </c>
    </row>
    <row r="171" spans="1:3" x14ac:dyDescent="0.2">
      <c r="A171" s="1" t="s">
        <v>165</v>
      </c>
      <c r="B171" s="2">
        <v>15457</v>
      </c>
      <c r="C171" s="10">
        <f t="shared" si="2"/>
        <v>302812.87290598598</v>
      </c>
    </row>
    <row r="172" spans="1:3" x14ac:dyDescent="0.2">
      <c r="A172" s="1" t="s">
        <v>166</v>
      </c>
      <c r="B172" s="2">
        <v>5235</v>
      </c>
      <c r="C172" s="10">
        <f t="shared" si="2"/>
        <v>102557.11908279979</v>
      </c>
    </row>
    <row r="173" spans="1:3" x14ac:dyDescent="0.2">
      <c r="A173" s="1" t="s">
        <v>167</v>
      </c>
      <c r="B173" s="2">
        <v>6766</v>
      </c>
      <c r="C173" s="10">
        <f t="shared" si="2"/>
        <v>132550.42363213436</v>
      </c>
    </row>
    <row r="174" spans="1:3" x14ac:dyDescent="0.2">
      <c r="A174" s="1" t="s">
        <v>168</v>
      </c>
      <c r="B174" s="2">
        <v>30565</v>
      </c>
      <c r="C174" s="10">
        <f t="shared" si="2"/>
        <v>598788.6045397853</v>
      </c>
    </row>
    <row r="175" spans="1:3" x14ac:dyDescent="0.2">
      <c r="A175" s="1" t="s">
        <v>169</v>
      </c>
      <c r="B175" s="2">
        <v>2019</v>
      </c>
      <c r="C175" s="10">
        <f t="shared" si="2"/>
        <v>39553.547932793277</v>
      </c>
    </row>
    <row r="176" spans="1:3" x14ac:dyDescent="0.2">
      <c r="A176" s="1" t="s">
        <v>170</v>
      </c>
      <c r="B176" s="2">
        <v>3623</v>
      </c>
      <c r="C176" s="10">
        <f t="shared" si="2"/>
        <v>70976.97085711245</v>
      </c>
    </row>
    <row r="177" spans="1:3" x14ac:dyDescent="0.2">
      <c r="A177" s="1" t="s">
        <v>171</v>
      </c>
      <c r="B177" s="2">
        <v>2931</v>
      </c>
      <c r="C177" s="10">
        <f t="shared" si="2"/>
        <v>57420.23228876527</v>
      </c>
    </row>
    <row r="178" spans="1:3" x14ac:dyDescent="0.2">
      <c r="A178" s="1" t="s">
        <v>172</v>
      </c>
      <c r="B178" s="2">
        <v>4008</v>
      </c>
      <c r="C178" s="10">
        <f t="shared" si="2"/>
        <v>78519.375985455888</v>
      </c>
    </row>
    <row r="179" spans="1:3" x14ac:dyDescent="0.2">
      <c r="A179" s="1" t="s">
        <v>173</v>
      </c>
      <c r="B179" s="2">
        <v>18801</v>
      </c>
      <c r="C179" s="10">
        <f t="shared" si="2"/>
        <v>368324.0488778833</v>
      </c>
    </row>
    <row r="180" spans="1:3" x14ac:dyDescent="0.2">
      <c r="A180" s="1" t="s">
        <v>174</v>
      </c>
      <c r="B180" s="2">
        <v>4221</v>
      </c>
      <c r="C180" s="10">
        <f t="shared" si="2"/>
        <v>82692.187134383552</v>
      </c>
    </row>
    <row r="181" spans="1:3" x14ac:dyDescent="0.2">
      <c r="A181" s="1" t="s">
        <v>175</v>
      </c>
      <c r="B181" s="2">
        <v>18913</v>
      </c>
      <c r="C181" s="10">
        <f t="shared" si="2"/>
        <v>370518.20309703774</v>
      </c>
    </row>
    <row r="182" spans="1:3" x14ac:dyDescent="0.2">
      <c r="A182" s="1" t="s">
        <v>176</v>
      </c>
      <c r="B182" s="2">
        <v>4556</v>
      </c>
      <c r="C182" s="10">
        <f t="shared" si="2"/>
        <v>89255.059129175905</v>
      </c>
    </row>
    <row r="183" spans="1:3" x14ac:dyDescent="0.2">
      <c r="A183" s="1" t="s">
        <v>177</v>
      </c>
      <c r="B183" s="2">
        <v>2240</v>
      </c>
      <c r="C183" s="10">
        <f t="shared" si="2"/>
        <v>43883.084383089124</v>
      </c>
    </row>
    <row r="184" spans="1:3" x14ac:dyDescent="0.2">
      <c r="A184" s="1" t="s">
        <v>178</v>
      </c>
      <c r="B184" s="2">
        <v>85363</v>
      </c>
      <c r="C184" s="10">
        <f t="shared" si="2"/>
        <v>1672317.7375864449</v>
      </c>
    </row>
    <row r="185" spans="1:3" x14ac:dyDescent="0.2">
      <c r="A185" s="1" t="s">
        <v>179</v>
      </c>
      <c r="B185" s="2">
        <v>5125</v>
      </c>
      <c r="C185" s="10">
        <f t="shared" si="2"/>
        <v>100402.14618898739</v>
      </c>
    </row>
    <row r="186" spans="1:3" x14ac:dyDescent="0.2">
      <c r="A186" s="1" t="s">
        <v>180</v>
      </c>
      <c r="B186" s="2">
        <v>49928</v>
      </c>
      <c r="C186" s="10">
        <f t="shared" si="2"/>
        <v>978122.60583878285</v>
      </c>
    </row>
    <row r="187" spans="1:3" x14ac:dyDescent="0.2">
      <c r="A187" s="1" t="s">
        <v>181</v>
      </c>
      <c r="B187" s="2">
        <v>3477</v>
      </c>
      <c r="C187" s="10">
        <f t="shared" si="2"/>
        <v>68116.734107143246</v>
      </c>
    </row>
    <row r="188" spans="1:3" x14ac:dyDescent="0.2">
      <c r="A188" s="1" t="s">
        <v>182</v>
      </c>
      <c r="B188" s="2">
        <v>8257</v>
      </c>
      <c r="C188" s="10">
        <f t="shared" si="2"/>
        <v>161760.10167462807</v>
      </c>
    </row>
    <row r="189" spans="1:3" x14ac:dyDescent="0.2">
      <c r="A189" s="1" t="s">
        <v>183</v>
      </c>
      <c r="B189" s="2">
        <v>1971</v>
      </c>
      <c r="C189" s="10">
        <f t="shared" si="2"/>
        <v>38613.196124584218</v>
      </c>
    </row>
    <row r="190" spans="1:3" x14ac:dyDescent="0.2">
      <c r="A190" s="1" t="s">
        <v>184</v>
      </c>
      <c r="B190" s="2">
        <v>3049</v>
      </c>
      <c r="C190" s="10">
        <f t="shared" si="2"/>
        <v>59731.930483945864</v>
      </c>
    </row>
    <row r="191" spans="1:3" x14ac:dyDescent="0.2">
      <c r="A191" s="1" t="s">
        <v>185</v>
      </c>
      <c r="B191" s="2">
        <v>2776</v>
      </c>
      <c r="C191" s="10">
        <f t="shared" si="2"/>
        <v>54383.679574756869</v>
      </c>
    </row>
    <row r="192" spans="1:3" x14ac:dyDescent="0.2">
      <c r="A192" s="1" t="s">
        <v>186</v>
      </c>
      <c r="B192" s="2">
        <v>2260</v>
      </c>
      <c r="C192" s="10">
        <f t="shared" si="2"/>
        <v>44274.897636509559</v>
      </c>
    </row>
    <row r="193" spans="1:3" x14ac:dyDescent="0.2">
      <c r="A193" s="1" t="s">
        <v>187</v>
      </c>
      <c r="B193" s="2">
        <v>5321</v>
      </c>
      <c r="C193" s="10">
        <f t="shared" si="2"/>
        <v>104241.91607250768</v>
      </c>
    </row>
    <row r="194" spans="1:3" x14ac:dyDescent="0.2">
      <c r="A194" s="1" t="s">
        <v>188</v>
      </c>
      <c r="B194" s="2">
        <v>3211</v>
      </c>
      <c r="C194" s="10">
        <f t="shared" si="2"/>
        <v>62905.617836651421</v>
      </c>
    </row>
    <row r="195" spans="1:3" x14ac:dyDescent="0.2">
      <c r="A195" s="1" t="s">
        <v>189</v>
      </c>
      <c r="B195" s="2">
        <v>5505</v>
      </c>
      <c r="C195" s="10">
        <f t="shared" si="2"/>
        <v>107846.59800397573</v>
      </c>
    </row>
    <row r="196" spans="1:3" x14ac:dyDescent="0.2">
      <c r="A196" s="1" t="s">
        <v>190</v>
      </c>
      <c r="B196" s="2">
        <v>2136</v>
      </c>
      <c r="C196" s="10">
        <f t="shared" si="2"/>
        <v>41845.655465302836</v>
      </c>
    </row>
    <row r="197" spans="1:3" x14ac:dyDescent="0.2">
      <c r="A197" s="1" t="s">
        <v>191</v>
      </c>
      <c r="B197" s="2">
        <v>6676</v>
      </c>
      <c r="C197" s="10">
        <f t="shared" si="2"/>
        <v>130787.26399174241</v>
      </c>
    </row>
    <row r="198" spans="1:3" x14ac:dyDescent="0.2">
      <c r="A198" s="1" t="s">
        <v>192</v>
      </c>
      <c r="B198" s="2">
        <v>9939</v>
      </c>
      <c r="C198" s="10">
        <f t="shared" si="2"/>
        <v>194711.59628728696</v>
      </c>
    </row>
    <row r="199" spans="1:3" x14ac:dyDescent="0.2">
      <c r="A199" s="1" t="s">
        <v>193</v>
      </c>
      <c r="B199" s="2">
        <v>30631</v>
      </c>
      <c r="C199" s="10">
        <f t="shared" si="2"/>
        <v>600081.58827607275</v>
      </c>
    </row>
    <row r="200" spans="1:3" x14ac:dyDescent="0.2">
      <c r="A200" s="1" t="s">
        <v>194</v>
      </c>
      <c r="B200" s="2">
        <v>24290</v>
      </c>
      <c r="C200" s="10">
        <f t="shared" ref="C200:C263" si="3">(B200/B$5)*C$4</f>
        <v>475857.19627912267</v>
      </c>
    </row>
    <row r="201" spans="1:3" x14ac:dyDescent="0.2">
      <c r="A201" s="1" t="s">
        <v>195</v>
      </c>
      <c r="B201" s="2">
        <v>4020</v>
      </c>
      <c r="C201" s="10">
        <f t="shared" si="3"/>
        <v>78754.463937508161</v>
      </c>
    </row>
    <row r="202" spans="1:3" x14ac:dyDescent="0.2">
      <c r="A202" s="1" t="s">
        <v>196</v>
      </c>
      <c r="B202" s="2">
        <v>28405</v>
      </c>
      <c r="C202" s="10">
        <f t="shared" si="3"/>
        <v>556472.77317037794</v>
      </c>
    </row>
    <row r="203" spans="1:3" x14ac:dyDescent="0.2">
      <c r="A203" s="1" t="s">
        <v>197</v>
      </c>
      <c r="B203" s="2">
        <v>39809</v>
      </c>
      <c r="C203" s="10">
        <f t="shared" si="3"/>
        <v>779884.6902707119</v>
      </c>
    </row>
    <row r="204" spans="1:3" x14ac:dyDescent="0.2">
      <c r="A204" s="1" t="s">
        <v>198</v>
      </c>
      <c r="B204" s="2">
        <v>3303</v>
      </c>
      <c r="C204" s="10">
        <f t="shared" si="3"/>
        <v>64707.958802385438</v>
      </c>
    </row>
    <row r="205" spans="1:3" x14ac:dyDescent="0.2">
      <c r="A205" s="1" t="s">
        <v>199</v>
      </c>
      <c r="B205" s="2">
        <v>1737</v>
      </c>
      <c r="C205" s="10">
        <f t="shared" si="3"/>
        <v>34028.981059565092</v>
      </c>
    </row>
    <row r="206" spans="1:3" x14ac:dyDescent="0.2">
      <c r="A206" s="1" t="s">
        <v>200</v>
      </c>
      <c r="B206" s="2">
        <v>3537</v>
      </c>
      <c r="C206" s="10">
        <f t="shared" si="3"/>
        <v>69292.173867404563</v>
      </c>
    </row>
    <row r="207" spans="1:3" x14ac:dyDescent="0.2">
      <c r="A207" s="1" t="s">
        <v>201</v>
      </c>
      <c r="B207" s="2">
        <v>2894</v>
      </c>
      <c r="C207" s="10">
        <f t="shared" si="3"/>
        <v>56695.377769937462</v>
      </c>
    </row>
    <row r="208" spans="1:3" x14ac:dyDescent="0.2">
      <c r="A208" s="1" t="s">
        <v>202</v>
      </c>
      <c r="B208" s="2">
        <v>29269</v>
      </c>
      <c r="C208" s="10">
        <f t="shared" si="3"/>
        <v>573399.10571814084</v>
      </c>
    </row>
    <row r="209" spans="1:3" x14ac:dyDescent="0.2">
      <c r="A209" s="1" t="s">
        <v>203</v>
      </c>
      <c r="B209" s="2">
        <v>1351</v>
      </c>
      <c r="C209" s="10">
        <f t="shared" si="3"/>
        <v>26466.98526855063</v>
      </c>
    </row>
    <row r="210" spans="1:3" x14ac:dyDescent="0.2">
      <c r="A210" s="1" t="s">
        <v>204</v>
      </c>
      <c r="B210" s="2">
        <v>61838</v>
      </c>
      <c r="C210" s="10">
        <f t="shared" si="3"/>
        <v>1211447.3982506541</v>
      </c>
    </row>
    <row r="211" spans="1:3" x14ac:dyDescent="0.2">
      <c r="A211" s="1" t="s">
        <v>205</v>
      </c>
      <c r="B211" s="2">
        <v>5312</v>
      </c>
      <c r="C211" s="10">
        <f t="shared" si="3"/>
        <v>104065.60010846848</v>
      </c>
    </row>
    <row r="212" spans="1:3" x14ac:dyDescent="0.2">
      <c r="A212" s="1" t="s">
        <v>206</v>
      </c>
      <c r="B212" s="2">
        <v>4623</v>
      </c>
      <c r="C212" s="10">
        <f t="shared" si="3"/>
        <v>90567.633528134378</v>
      </c>
    </row>
    <row r="213" spans="1:3" x14ac:dyDescent="0.2">
      <c r="A213" s="1" t="s">
        <v>207</v>
      </c>
      <c r="B213" s="2">
        <v>6110</v>
      </c>
      <c r="C213" s="10">
        <f t="shared" si="3"/>
        <v>119698.94891994398</v>
      </c>
    </row>
    <row r="214" spans="1:3" x14ac:dyDescent="0.2">
      <c r="A214" s="1" t="s">
        <v>208</v>
      </c>
      <c r="B214" s="2">
        <v>12577</v>
      </c>
      <c r="C214" s="10">
        <f t="shared" si="3"/>
        <v>246391.76441344278</v>
      </c>
    </row>
    <row r="215" spans="1:3" x14ac:dyDescent="0.2">
      <c r="A215" s="1" t="s">
        <v>209</v>
      </c>
      <c r="B215" s="2">
        <v>3727</v>
      </c>
      <c r="C215" s="10">
        <f t="shared" si="3"/>
        <v>73014.399774898731</v>
      </c>
    </row>
    <row r="216" spans="1:3" x14ac:dyDescent="0.2">
      <c r="A216" s="1" t="s">
        <v>210</v>
      </c>
      <c r="B216" s="2">
        <v>53890</v>
      </c>
      <c r="C216" s="10">
        <f t="shared" si="3"/>
        <v>1055740.8113413716</v>
      </c>
    </row>
    <row r="217" spans="1:3" x14ac:dyDescent="0.2">
      <c r="A217" s="1" t="s">
        <v>211</v>
      </c>
      <c r="B217" s="2">
        <v>1829</v>
      </c>
      <c r="C217" s="10">
        <f t="shared" si="3"/>
        <v>35831.322025299109</v>
      </c>
    </row>
    <row r="218" spans="1:3" x14ac:dyDescent="0.2">
      <c r="A218" s="1" t="s">
        <v>212</v>
      </c>
      <c r="B218" s="2">
        <v>25220</v>
      </c>
      <c r="C218" s="10">
        <f t="shared" si="3"/>
        <v>494076.51256317302</v>
      </c>
    </row>
    <row r="219" spans="1:3" x14ac:dyDescent="0.2">
      <c r="A219" s="1" t="s">
        <v>213</v>
      </c>
      <c r="B219" s="2">
        <v>3019</v>
      </c>
      <c r="C219" s="10">
        <f t="shared" si="3"/>
        <v>59144.210603815205</v>
      </c>
    </row>
    <row r="220" spans="1:3" x14ac:dyDescent="0.2">
      <c r="A220" s="1" t="s">
        <v>214</v>
      </c>
      <c r="B220" s="2">
        <v>3613</v>
      </c>
      <c r="C220" s="10">
        <f t="shared" si="3"/>
        <v>70781.064230402233</v>
      </c>
    </row>
    <row r="221" spans="1:3" x14ac:dyDescent="0.2">
      <c r="A221" s="1" t="s">
        <v>215</v>
      </c>
      <c r="B221" s="2">
        <v>40729</v>
      </c>
      <c r="C221" s="10">
        <f t="shared" si="3"/>
        <v>797908.09992805216</v>
      </c>
    </row>
    <row r="222" spans="1:3" x14ac:dyDescent="0.2">
      <c r="A222" s="1" t="s">
        <v>216</v>
      </c>
      <c r="B222" s="2">
        <v>61530</v>
      </c>
      <c r="C222" s="10">
        <f t="shared" si="3"/>
        <v>1205413.4741479794</v>
      </c>
    </row>
    <row r="223" spans="1:3" x14ac:dyDescent="0.2">
      <c r="A223" s="1" t="s">
        <v>217</v>
      </c>
      <c r="B223" s="2">
        <v>5124</v>
      </c>
      <c r="C223" s="10">
        <f t="shared" si="3"/>
        <v>100382.55552631637</v>
      </c>
    </row>
    <row r="224" spans="1:3" x14ac:dyDescent="0.2">
      <c r="A224" s="1" t="s">
        <v>218</v>
      </c>
      <c r="B224" s="2">
        <v>1527</v>
      </c>
      <c r="C224" s="10">
        <f t="shared" si="3"/>
        <v>29914.941898650486</v>
      </c>
    </row>
    <row r="225" spans="1:3" x14ac:dyDescent="0.2">
      <c r="A225" s="1" t="s">
        <v>219</v>
      </c>
      <c r="B225" s="2">
        <v>7264</v>
      </c>
      <c r="C225" s="10">
        <f t="shared" si="3"/>
        <v>142306.57364230329</v>
      </c>
    </row>
    <row r="226" spans="1:3" x14ac:dyDescent="0.2">
      <c r="A226" s="1" t="s">
        <v>220</v>
      </c>
      <c r="B226" s="2">
        <v>21794</v>
      </c>
      <c r="C226" s="10">
        <f t="shared" si="3"/>
        <v>426958.90225225186</v>
      </c>
    </row>
    <row r="227" spans="1:3" x14ac:dyDescent="0.2">
      <c r="A227" s="1" t="s">
        <v>221</v>
      </c>
      <c r="B227" s="2">
        <v>3238</v>
      </c>
      <c r="C227" s="10">
        <f t="shared" si="3"/>
        <v>63434.565728769005</v>
      </c>
    </row>
    <row r="228" spans="1:3" x14ac:dyDescent="0.2">
      <c r="A228" s="1" t="s">
        <v>222</v>
      </c>
      <c r="B228" s="2">
        <v>19399</v>
      </c>
      <c r="C228" s="10">
        <f t="shared" si="3"/>
        <v>380039.2651551544</v>
      </c>
    </row>
    <row r="229" spans="1:3" x14ac:dyDescent="0.2">
      <c r="A229" s="1" t="s">
        <v>223</v>
      </c>
      <c r="B229" s="2">
        <v>6182</v>
      </c>
      <c r="C229" s="10">
        <f t="shared" si="3"/>
        <v>121109.47663225757</v>
      </c>
    </row>
    <row r="230" spans="1:3" x14ac:dyDescent="0.2">
      <c r="A230" s="1" t="s">
        <v>224</v>
      </c>
      <c r="B230" s="2">
        <v>8782</v>
      </c>
      <c r="C230" s="10">
        <f t="shared" si="3"/>
        <v>172045.1995769146</v>
      </c>
    </row>
    <row r="231" spans="1:3" x14ac:dyDescent="0.2">
      <c r="A231" s="1" t="s">
        <v>225</v>
      </c>
      <c r="B231" s="2">
        <v>2224</v>
      </c>
      <c r="C231" s="10">
        <f t="shared" si="3"/>
        <v>43569.633780352771</v>
      </c>
    </row>
    <row r="232" spans="1:3" x14ac:dyDescent="0.2">
      <c r="A232" s="1" t="s">
        <v>226</v>
      </c>
      <c r="B232" s="2">
        <v>9093</v>
      </c>
      <c r="C232" s="10">
        <f t="shared" si="3"/>
        <v>178137.8956676024</v>
      </c>
    </row>
    <row r="233" spans="1:3" x14ac:dyDescent="0.2">
      <c r="A233" s="1" t="s">
        <v>227</v>
      </c>
      <c r="B233" s="2">
        <v>10523</v>
      </c>
      <c r="C233" s="10">
        <f t="shared" si="3"/>
        <v>206152.54328716377</v>
      </c>
    </row>
    <row r="234" spans="1:3" x14ac:dyDescent="0.2">
      <c r="A234" s="1" t="s">
        <v>228</v>
      </c>
      <c r="B234" s="2">
        <v>99</v>
      </c>
      <c r="C234" s="10">
        <f t="shared" si="3"/>
        <v>1939.475604431171</v>
      </c>
    </row>
    <row r="235" spans="1:3" x14ac:dyDescent="0.2">
      <c r="A235" s="1" t="s">
        <v>229</v>
      </c>
      <c r="B235" s="2">
        <v>2724</v>
      </c>
      <c r="C235" s="10">
        <f t="shared" si="3"/>
        <v>53364.965115863735</v>
      </c>
    </row>
    <row r="236" spans="1:3" x14ac:dyDescent="0.2">
      <c r="A236" s="1" t="s">
        <v>230</v>
      </c>
      <c r="B236" s="2">
        <v>1472</v>
      </c>
      <c r="C236" s="10">
        <f t="shared" si="3"/>
        <v>28837.455451744281</v>
      </c>
    </row>
    <row r="237" spans="1:3" x14ac:dyDescent="0.2">
      <c r="A237" s="1" t="s">
        <v>231</v>
      </c>
      <c r="B237" s="2">
        <v>8336</v>
      </c>
      <c r="C237" s="10">
        <f t="shared" si="3"/>
        <v>163307.76402563878</v>
      </c>
    </row>
    <row r="238" spans="1:3" x14ac:dyDescent="0.2">
      <c r="A238" s="1" t="s">
        <v>232</v>
      </c>
      <c r="B238" s="2">
        <v>7390</v>
      </c>
      <c r="C238" s="10">
        <f t="shared" si="3"/>
        <v>144774.99713885208</v>
      </c>
    </row>
    <row r="239" spans="1:3" x14ac:dyDescent="0.2">
      <c r="A239" s="1" t="s">
        <v>233</v>
      </c>
      <c r="B239" s="2">
        <v>4040</v>
      </c>
      <c r="C239" s="10">
        <f t="shared" si="3"/>
        <v>79146.277190928595</v>
      </c>
    </row>
    <row r="240" spans="1:3" x14ac:dyDescent="0.2">
      <c r="A240" s="1" t="s">
        <v>234</v>
      </c>
      <c r="B240" s="2">
        <v>7070</v>
      </c>
      <c r="C240" s="10">
        <f t="shared" si="3"/>
        <v>138505.98508412504</v>
      </c>
    </row>
    <row r="241" spans="1:3" x14ac:dyDescent="0.2">
      <c r="A241" s="1" t="s">
        <v>235</v>
      </c>
      <c r="B241" s="2">
        <v>4815</v>
      </c>
      <c r="C241" s="10">
        <f t="shared" si="3"/>
        <v>94329.040760970587</v>
      </c>
    </row>
    <row r="242" spans="1:3" x14ac:dyDescent="0.2">
      <c r="A242" s="1" t="s">
        <v>236</v>
      </c>
      <c r="B242" s="2">
        <v>4199</v>
      </c>
      <c r="C242" s="10">
        <f t="shared" si="3"/>
        <v>82261.192555621077</v>
      </c>
    </row>
    <row r="243" spans="1:3" x14ac:dyDescent="0.2">
      <c r="A243" s="1" t="s">
        <v>237</v>
      </c>
      <c r="B243" s="2">
        <v>1633</v>
      </c>
      <c r="C243" s="10">
        <f t="shared" si="3"/>
        <v>31991.552141778811</v>
      </c>
    </row>
    <row r="244" spans="1:3" x14ac:dyDescent="0.2">
      <c r="A244" s="1" t="s">
        <v>238</v>
      </c>
      <c r="B244" s="2">
        <v>6280</v>
      </c>
      <c r="C244" s="10">
        <f t="shared" si="3"/>
        <v>123029.3615740177</v>
      </c>
    </row>
    <row r="245" spans="1:3" x14ac:dyDescent="0.2">
      <c r="A245" s="1" t="s">
        <v>239</v>
      </c>
      <c r="B245" s="2">
        <v>225118</v>
      </c>
      <c r="C245" s="10">
        <f t="shared" si="3"/>
        <v>4410210.7991751144</v>
      </c>
    </row>
    <row r="246" spans="1:3" x14ac:dyDescent="0.2">
      <c r="A246" s="1" t="s">
        <v>240</v>
      </c>
      <c r="B246" s="2">
        <v>1608</v>
      </c>
      <c r="C246" s="10">
        <f t="shared" si="3"/>
        <v>31501.785575003265</v>
      </c>
    </row>
    <row r="247" spans="1:3" x14ac:dyDescent="0.2">
      <c r="A247" s="1" t="s">
        <v>241</v>
      </c>
      <c r="B247" s="2">
        <v>3195</v>
      </c>
      <c r="C247" s="10">
        <f t="shared" si="3"/>
        <v>62592.167233915068</v>
      </c>
    </row>
    <row r="248" spans="1:3" x14ac:dyDescent="0.2">
      <c r="A248" s="1" t="s">
        <v>242</v>
      </c>
      <c r="B248" s="2">
        <v>5482</v>
      </c>
      <c r="C248" s="10">
        <f t="shared" si="3"/>
        <v>107396.01276254222</v>
      </c>
    </row>
    <row r="249" spans="1:3" x14ac:dyDescent="0.2">
      <c r="A249" s="1" t="s">
        <v>243</v>
      </c>
      <c r="B249" s="2">
        <v>4738</v>
      </c>
      <c r="C249" s="10">
        <f t="shared" si="3"/>
        <v>92820.559735301897</v>
      </c>
    </row>
    <row r="250" spans="1:3" x14ac:dyDescent="0.2">
      <c r="A250" s="1" t="s">
        <v>244</v>
      </c>
      <c r="B250" s="2">
        <v>4109</v>
      </c>
      <c r="C250" s="10">
        <f t="shared" si="3"/>
        <v>80498.032915229109</v>
      </c>
    </row>
    <row r="251" spans="1:3" x14ac:dyDescent="0.2">
      <c r="A251" s="1" t="s">
        <v>245</v>
      </c>
      <c r="B251" s="2">
        <v>2431</v>
      </c>
      <c r="C251" s="10">
        <f t="shared" si="3"/>
        <v>47624.900953254306</v>
      </c>
    </row>
    <row r="252" spans="1:3" x14ac:dyDescent="0.2">
      <c r="A252" s="1" t="s">
        <v>246</v>
      </c>
      <c r="B252" s="2">
        <v>22199</v>
      </c>
      <c r="C252" s="10">
        <f t="shared" si="3"/>
        <v>434893.12063401577</v>
      </c>
    </row>
    <row r="253" spans="1:3" x14ac:dyDescent="0.2">
      <c r="A253" s="1" t="s">
        <v>247</v>
      </c>
      <c r="B253" s="2">
        <v>218498</v>
      </c>
      <c r="C253" s="10">
        <f t="shared" si="3"/>
        <v>4280520.6122929491</v>
      </c>
    </row>
    <row r="254" spans="1:3" x14ac:dyDescent="0.2">
      <c r="A254" s="1" t="s">
        <v>248</v>
      </c>
      <c r="B254" s="2">
        <v>38459</v>
      </c>
      <c r="C254" s="10">
        <f t="shared" si="3"/>
        <v>753437.29566483235</v>
      </c>
    </row>
    <row r="255" spans="1:3" x14ac:dyDescent="0.2">
      <c r="A255" s="1" t="s">
        <v>249</v>
      </c>
      <c r="B255" s="2">
        <v>6793</v>
      </c>
      <c r="C255" s="10">
        <f t="shared" si="3"/>
        <v>133079.37152425197</v>
      </c>
    </row>
    <row r="256" spans="1:3" x14ac:dyDescent="0.2">
      <c r="A256" s="1" t="s">
        <v>250</v>
      </c>
      <c r="B256" s="2">
        <v>13352</v>
      </c>
      <c r="C256" s="10">
        <f t="shared" si="3"/>
        <v>261574.52798348482</v>
      </c>
    </row>
    <row r="257" spans="1:3" x14ac:dyDescent="0.2">
      <c r="A257" s="1" t="s">
        <v>251</v>
      </c>
      <c r="B257" s="2">
        <v>4928</v>
      </c>
      <c r="C257" s="10">
        <f t="shared" si="3"/>
        <v>96542.785642796065</v>
      </c>
    </row>
    <row r="258" spans="1:3" x14ac:dyDescent="0.2">
      <c r="A258" s="1" t="s">
        <v>252</v>
      </c>
      <c r="B258" s="2">
        <v>2861</v>
      </c>
      <c r="C258" s="10">
        <f t="shared" si="3"/>
        <v>56048.885901793743</v>
      </c>
    </row>
    <row r="259" spans="1:3" x14ac:dyDescent="0.2">
      <c r="A259" s="1" t="s">
        <v>253</v>
      </c>
      <c r="B259" s="2">
        <v>1250</v>
      </c>
      <c r="C259" s="10">
        <f t="shared" si="3"/>
        <v>24488.32833877741</v>
      </c>
    </row>
    <row r="260" spans="1:3" x14ac:dyDescent="0.2">
      <c r="A260" s="1" t="s">
        <v>254</v>
      </c>
      <c r="B260" s="2">
        <v>3666</v>
      </c>
      <c r="C260" s="10">
        <f t="shared" si="3"/>
        <v>71819.369351966394</v>
      </c>
    </row>
    <row r="261" spans="1:3" x14ac:dyDescent="0.2">
      <c r="A261" s="1" t="s">
        <v>255</v>
      </c>
      <c r="B261" s="2">
        <v>15510</v>
      </c>
      <c r="C261" s="10">
        <f t="shared" si="3"/>
        <v>303851.17802755011</v>
      </c>
    </row>
    <row r="262" spans="1:3" x14ac:dyDescent="0.2">
      <c r="A262" s="1" t="s">
        <v>256</v>
      </c>
      <c r="B262" s="2">
        <v>3074</v>
      </c>
      <c r="C262" s="10">
        <f t="shared" si="3"/>
        <v>60221.697050721406</v>
      </c>
    </row>
    <row r="263" spans="1:3" x14ac:dyDescent="0.2">
      <c r="A263" s="1" t="s">
        <v>257</v>
      </c>
      <c r="B263" s="2">
        <v>67619</v>
      </c>
      <c r="C263" s="10">
        <f t="shared" si="3"/>
        <v>1324701.0191518317</v>
      </c>
    </row>
    <row r="264" spans="1:3" x14ac:dyDescent="0.2">
      <c r="A264" s="1" t="s">
        <v>258</v>
      </c>
      <c r="B264" s="2">
        <v>21332</v>
      </c>
      <c r="C264" s="10">
        <f t="shared" ref="C264:C285" si="4">(B264/B$5)*C$4</f>
        <v>417908.01609823981</v>
      </c>
    </row>
    <row r="265" spans="1:3" x14ac:dyDescent="0.2">
      <c r="A265" s="1" t="s">
        <v>259</v>
      </c>
      <c r="B265" s="2">
        <v>2324</v>
      </c>
      <c r="C265" s="10">
        <f t="shared" si="4"/>
        <v>45528.700047454964</v>
      </c>
    </row>
    <row r="266" spans="1:3" x14ac:dyDescent="0.2">
      <c r="A266" s="1" t="s">
        <v>260</v>
      </c>
      <c r="B266" s="2">
        <v>214605</v>
      </c>
      <c r="C266" s="10">
        <f t="shared" si="4"/>
        <v>4204254.1625146614</v>
      </c>
    </row>
    <row r="267" spans="1:3" x14ac:dyDescent="0.2">
      <c r="A267" s="1" t="s">
        <v>261</v>
      </c>
      <c r="B267" s="2">
        <v>21638</v>
      </c>
      <c r="C267" s="10">
        <f t="shared" si="4"/>
        <v>423902.75887557253</v>
      </c>
    </row>
    <row r="268" spans="1:3" x14ac:dyDescent="0.2">
      <c r="A268" s="1" t="s">
        <v>262</v>
      </c>
      <c r="B268" s="2">
        <v>2276</v>
      </c>
      <c r="C268" s="10">
        <f t="shared" si="4"/>
        <v>44588.348239245912</v>
      </c>
    </row>
    <row r="269" spans="1:3" x14ac:dyDescent="0.2">
      <c r="A269" s="1" t="s">
        <v>263</v>
      </c>
      <c r="B269" s="2">
        <v>2191</v>
      </c>
      <c r="C269" s="10">
        <f t="shared" si="4"/>
        <v>42923.141912209052</v>
      </c>
    </row>
    <row r="270" spans="1:3" x14ac:dyDescent="0.2">
      <c r="A270" s="1" t="s">
        <v>264</v>
      </c>
      <c r="B270" s="2">
        <v>4489</v>
      </c>
      <c r="C270" s="10">
        <f t="shared" si="4"/>
        <v>87942.484730217446</v>
      </c>
    </row>
    <row r="271" spans="1:3" x14ac:dyDescent="0.2">
      <c r="A271" s="1" t="s">
        <v>265</v>
      </c>
      <c r="B271" s="2">
        <v>3302</v>
      </c>
      <c r="C271" s="10">
        <f t="shared" si="4"/>
        <v>64688.36813971441</v>
      </c>
    </row>
    <row r="272" spans="1:3" x14ac:dyDescent="0.2">
      <c r="A272" s="1" t="s">
        <v>266</v>
      </c>
      <c r="B272" s="2">
        <v>3757</v>
      </c>
      <c r="C272" s="10">
        <f t="shared" si="4"/>
        <v>73602.119655029397</v>
      </c>
    </row>
    <row r="273" spans="1:3" x14ac:dyDescent="0.2">
      <c r="A273" s="1" t="s">
        <v>267</v>
      </c>
      <c r="B273" s="2">
        <v>28919</v>
      </c>
      <c r="C273" s="10">
        <f t="shared" si="4"/>
        <v>566542.37378328317</v>
      </c>
    </row>
    <row r="274" spans="1:3" x14ac:dyDescent="0.2">
      <c r="A274" s="1" t="s">
        <v>268</v>
      </c>
      <c r="B274" s="2">
        <v>6666</v>
      </c>
      <c r="C274" s="10">
        <f t="shared" si="4"/>
        <v>130591.35736503219</v>
      </c>
    </row>
    <row r="275" spans="1:3" x14ac:dyDescent="0.2">
      <c r="A275" s="1" t="s">
        <v>269</v>
      </c>
      <c r="B275" s="2">
        <v>3073</v>
      </c>
      <c r="C275" s="10">
        <f t="shared" si="4"/>
        <v>60202.106388050393</v>
      </c>
    </row>
    <row r="276" spans="1:3" x14ac:dyDescent="0.2">
      <c r="A276" s="1" t="s">
        <v>270</v>
      </c>
      <c r="B276" s="2">
        <v>7002</v>
      </c>
      <c r="C276" s="10">
        <f t="shared" si="4"/>
        <v>137173.82002249555</v>
      </c>
    </row>
    <row r="277" spans="1:3" x14ac:dyDescent="0.2">
      <c r="A277" s="1" t="s">
        <v>271</v>
      </c>
      <c r="B277" s="2">
        <v>6714</v>
      </c>
      <c r="C277" s="10">
        <f t="shared" si="4"/>
        <v>131531.70917324122</v>
      </c>
    </row>
    <row r="278" spans="1:3" x14ac:dyDescent="0.2">
      <c r="A278" s="1" t="s">
        <v>272</v>
      </c>
      <c r="B278" s="2">
        <v>4291</v>
      </c>
      <c r="C278" s="10">
        <f t="shared" si="4"/>
        <v>84063.533521355101</v>
      </c>
    </row>
    <row r="279" spans="1:3" x14ac:dyDescent="0.2">
      <c r="A279" s="1" t="s">
        <v>273</v>
      </c>
      <c r="B279" s="2">
        <v>16173</v>
      </c>
      <c r="C279" s="10">
        <f t="shared" si="4"/>
        <v>316839.78737843764</v>
      </c>
    </row>
    <row r="280" spans="1:3" x14ac:dyDescent="0.2">
      <c r="A280" s="1" t="s">
        <v>274</v>
      </c>
      <c r="B280" s="2">
        <v>40945</v>
      </c>
      <c r="C280" s="10">
        <f t="shared" si="4"/>
        <v>802139.68306499289</v>
      </c>
    </row>
    <row r="281" spans="1:3" x14ac:dyDescent="0.2">
      <c r="A281" s="1" t="s">
        <v>275</v>
      </c>
      <c r="B281" s="2">
        <v>32738</v>
      </c>
      <c r="C281" s="10">
        <f t="shared" si="4"/>
        <v>641359.11452391592</v>
      </c>
    </row>
    <row r="282" spans="1:3" x14ac:dyDescent="0.2">
      <c r="A282" s="1" t="s">
        <v>276</v>
      </c>
      <c r="B282" s="2">
        <v>2411</v>
      </c>
      <c r="C282" s="10">
        <f t="shared" si="4"/>
        <v>47233.087699833872</v>
      </c>
    </row>
    <row r="283" spans="1:3" x14ac:dyDescent="0.2">
      <c r="A283" s="1" t="s">
        <v>277</v>
      </c>
      <c r="B283" s="2">
        <v>554</v>
      </c>
      <c r="C283" s="10">
        <f t="shared" si="4"/>
        <v>10853.227119746149</v>
      </c>
    </row>
    <row r="284" spans="1:3" x14ac:dyDescent="0.2">
      <c r="A284" s="1" t="s">
        <v>278</v>
      </c>
      <c r="B284" s="2">
        <v>6068</v>
      </c>
      <c r="C284" s="10">
        <f t="shared" si="4"/>
        <v>118876.14108776106</v>
      </c>
    </row>
    <row r="285" spans="1:3" x14ac:dyDescent="0.2">
      <c r="A285" s="1" t="s">
        <v>279</v>
      </c>
      <c r="B285" s="2">
        <v>19646</v>
      </c>
      <c r="C285" s="10">
        <f t="shared" si="4"/>
        <v>384878.15883489681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70FE7528CECAA4A8D8C7E47707C9567" ma:contentTypeVersion="6" ma:contentTypeDescription="Luo uusi asiakirja." ma:contentTypeScope="" ma:versionID="a9de28d5b955b923f1b8388454df31fb">
  <xsd:schema xmlns:xsd="http://www.w3.org/2001/XMLSchema" xmlns:xs="http://www.w3.org/2001/XMLSchema" xmlns:p="http://schemas.microsoft.com/office/2006/metadata/properties" xmlns:ns2="9258a982-bc5d-4c7e-a7f2-46b5f5c13778" targetNamespace="http://schemas.microsoft.com/office/2006/metadata/properties" ma:root="true" ma:fieldsID="6b148a10a578ac78e0b669a43c733a21" ns2:_="">
    <xsd:import namespace="9258a982-bc5d-4c7e-a7f2-46b5f5c137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8a982-bc5d-4c7e-a7f2-46b5f5c137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404924-102D-47A7-AAF8-1AFAEFB0B424}"/>
</file>

<file path=customXml/itemProps2.xml><?xml version="1.0" encoding="utf-8"?>
<ds:datastoreItem xmlns:ds="http://schemas.openxmlformats.org/officeDocument/2006/customXml" ds:itemID="{11D01900-223D-40C9-ACC1-A921DB9AF598}"/>
</file>

<file path=customXml/itemProps3.xml><?xml version="1.0" encoding="utf-8"?>
<ds:datastoreItem xmlns:ds="http://schemas.openxmlformats.org/officeDocument/2006/customXml" ds:itemID="{290AB069-BB25-416A-BF0E-CC2EEE32A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Valtionrahoituksen jako</vt:lpstr>
    </vt:vector>
  </TitlesOfParts>
  <Company>Kirkon keskusrahasto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Ronkainen Anne</dc:creator>
  <cp:lastModifiedBy>kkh</cp:lastModifiedBy>
  <cp:lastPrinted>2016-09-29T06:47:43Z</cp:lastPrinted>
  <dcterms:created xsi:type="dcterms:W3CDTF">2016-09-15T11:45:55Z</dcterms:created>
  <dcterms:modified xsi:type="dcterms:W3CDTF">2016-09-29T09:25:37Z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0x010100E70FE7528CECAA4A8D8C7E47707C9567</vt:lpwstr>
  </property>
  <property fmtid="{D5CDD505-2E9C-101B-9397-08002B2CF9AE}" pid="3" name="Order">
    <vt:r8>100</vt:r8>
  </property>
</Properties>
</file>