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5875" windowHeight="14115" activeTab="0"/>
  </bookViews>
  <sheets>
    <sheet name="Månadsavlönad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<sst xmlns="http://schemas.openxmlformats.org/spreadsheetml/2006/main" count="15" uniqueCount="15">
  <si>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%</t>
  </si>
  <si>
    <r>
      <rPr>
        <b/>
        <sz val="12"/>
        <color indexed="8"/>
        <rFont val="Calibri"/>
        <family val="2"/>
      </rPr>
      <t>Tabell för utbytesledighet</t>
    </r>
  </si>
  <si>
    <t>Fyll i nödvändiga uppgifter i de mörka rutorna.</t>
  </si>
  <si>
    <r>
      <rPr>
        <b/>
        <sz val="12"/>
        <color indexed="8"/>
        <rFont val="Calibri"/>
        <family val="2"/>
      </rPr>
      <t>Ordinarie lön per månad</t>
    </r>
  </si>
  <si>
    <r>
      <rPr>
        <b/>
        <sz val="12"/>
        <color indexed="8"/>
        <rFont val="Calibri"/>
        <family val="2"/>
      </rPr>
      <t>Fulla kvalifikationsmånader</t>
    </r>
  </si>
  <si>
    <r>
      <rPr>
        <b/>
        <sz val="12"/>
        <color indexed="8"/>
        <rFont val="Calibri"/>
        <family val="2"/>
      </rPr>
      <t>Semestertabell</t>
    </r>
  </si>
  <si>
    <t>Semepeng, procent</t>
  </si>
  <si>
    <r>
      <rPr>
        <b/>
        <sz val="12"/>
        <color indexed="8"/>
        <rFont val="Calibri"/>
        <family val="2"/>
      </rPr>
      <t>Semesterpeng, euro</t>
    </r>
  </si>
  <si>
    <t>Minskning per utbytesdag</t>
  </si>
  <si>
    <t>Utbytesledighet högst, dagar</t>
  </si>
  <si>
    <t>Jag tar ut utbytesledighet, dagar</t>
  </si>
  <si>
    <r>
      <rPr>
        <b/>
        <sz val="12"/>
        <color indexed="8"/>
        <rFont val="Calibri"/>
        <family val="2"/>
      </rPr>
      <t>Återstående semesterpeng</t>
    </r>
  </si>
  <si>
    <r>
      <rPr>
        <b/>
        <sz val="11"/>
        <color indexed="8"/>
        <rFont val="Calibri"/>
        <family val="2"/>
      </rPr>
      <t>Semesterpeng och semesterersättning</t>
    </r>
  </si>
  <si>
    <r>
      <rPr>
        <b/>
        <sz val="11"/>
        <color indexed="8"/>
        <rFont val="Calibri"/>
        <family val="2"/>
      </rPr>
      <t>Utbyteskoefficient</t>
    </r>
  </si>
  <si>
    <r>
      <rPr>
        <b/>
        <sz val="11"/>
        <color indexed="8"/>
        <rFont val="Calibri"/>
        <family val="2"/>
      </rPr>
      <t>Semestertabell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</si>
</sst>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\ %"/>
    <numFmt numFmtId="167" formatCode="0.00_ ;[Red]\-0.00\ "/>
    <numFmt numFmtId="168" formatCode="#,##0.00_ ;[Red]\-#,##0.00\ "/>
    <numFmt numFmtId="169" formatCode="_-* #,##0\ &quot;kr&quot;_-;\-* #,##0\ &quot;kr&quot;_-;_-* &quot;-&quot;\ &quot;kr&quot;_-;_-@_-"/>
    <numFmt numFmtId="170" formatCode="_-* #,##0\ _k_r_-;\-* #,##0\ _k_r_-;_-* &quot;-&quot;\ _k_r_-;_-@_-"/>
    <numFmt numFmtId="171" formatCode="_-* #,##0.00\ &quot;kr&quot;_-;\-* #,##0.00\ &quot;kr&quot;_-;_-* &quot;-&quot;??\ &quot;kr&quot;_-;_-@_-"/>
    <numFmt numFmtId="172" formatCode="_-* #,##0.00\ _k_r_-;\-* #,##0.00\ _k_r_-;_-* &quot;-&quot;??\ _k_r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0" borderId="3" applyNumberFormat="0" applyFill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2" applyNumberFormat="0" applyAlignment="0" applyProtection="0"/>
    <xf numFmtId="0" fontId="33" fillId="32" borderId="8" applyNumberFormat="0" applyAlignment="0" applyProtection="0"/>
    <xf numFmtId="0" fontId="3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9" fontId="0" fillId="0" borderId="10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6" fillId="0" borderId="0" xfId="0" applyFont="1" applyAlignment="1">
      <alignment/>
    </xf>
    <xf numFmtId="166" fontId="36" fillId="0" borderId="12" xfId="0" applyNumberFormat="1" applyFont="1" applyBorder="1" applyAlignment="1">
      <alignment/>
    </xf>
    <xf numFmtId="4" fontId="36" fillId="0" borderId="12" xfId="0" applyNumberFormat="1" applyFont="1" applyBorder="1" applyAlignment="1">
      <alignment/>
    </xf>
    <xf numFmtId="0" fontId="36" fillId="0" borderId="12" xfId="0" applyFont="1" applyBorder="1" applyAlignment="1">
      <alignment/>
    </xf>
    <xf numFmtId="4" fontId="36" fillId="0" borderId="0" xfId="0" applyNumberFormat="1" applyFont="1" applyAlignment="1">
      <alignment/>
    </xf>
    <xf numFmtId="4" fontId="37" fillId="5" borderId="12" xfId="0" applyNumberFormat="1" applyFont="1" applyFill="1" applyBorder="1" applyAlignment="1">
      <alignment/>
    </xf>
    <xf numFmtId="0" fontId="37" fillId="5" borderId="12" xfId="0" applyFont="1" applyFill="1" applyBorder="1" applyAlignment="1">
      <alignment/>
    </xf>
    <xf numFmtId="0" fontId="31" fillId="33" borderId="13" xfId="0" applyFont="1" applyFill="1" applyBorder="1" applyAlignment="1">
      <alignment vertical="top" wrapText="1"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31" fillId="33" borderId="12" xfId="0" applyFont="1" applyFill="1" applyBorder="1" applyAlignment="1">
      <alignment/>
    </xf>
    <xf numFmtId="0" fontId="31" fillId="33" borderId="14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31" fillId="33" borderId="15" xfId="0" applyFont="1" applyFill="1" applyBorder="1" applyAlignment="1">
      <alignment vertical="top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50.7109375" style="0" customWidth="1"/>
    <col min="2" max="2" width="11.8515625" style="0" customWidth="1"/>
    <col min="3" max="6" width="8.8515625" style="0" customWidth="1"/>
    <col min="7" max="7" width="17.421875" style="0" customWidth="1"/>
  </cols>
  <sheetData>
    <row r="1" spans="1:7" ht="15.75">
      <c r="A1" s="13" t="s">
        <v>1</v>
      </c>
      <c r="B1" s="5"/>
      <c r="G1" s="16" t="s">
        <v>12</v>
      </c>
    </row>
    <row r="2" spans="1:2" ht="15.75">
      <c r="A2" s="14" t="s">
        <v>2</v>
      </c>
      <c r="B2" s="5"/>
    </row>
    <row r="3" spans="1:2" ht="15.75">
      <c r="A3" s="14"/>
      <c r="B3" s="5"/>
    </row>
    <row r="4" spans="1:8" ht="15.75">
      <c r="A4" s="13" t="s">
        <v>3</v>
      </c>
      <c r="B4" s="10">
        <v>2500</v>
      </c>
      <c r="G4" s="17" t="s">
        <v>13</v>
      </c>
      <c r="H4" s="18">
        <v>4.76</v>
      </c>
    </row>
    <row r="5" spans="1:2" ht="15.75">
      <c r="A5" s="13" t="s">
        <v>4</v>
      </c>
      <c r="B5" s="11">
        <v>12</v>
      </c>
    </row>
    <row r="6" spans="1:8" ht="15.75">
      <c r="A6" s="13" t="s">
        <v>5</v>
      </c>
      <c r="B6" s="11">
        <v>1</v>
      </c>
      <c r="G6" s="12" t="s">
        <v>14</v>
      </c>
      <c r="H6" s="19"/>
    </row>
    <row r="7" spans="1:8" ht="15.75">
      <c r="A7" s="15" t="s">
        <v>6</v>
      </c>
      <c r="B7" s="6">
        <f>VLOOKUP(B6,Månadsavlönade!$G$8:$H$10,2)</f>
        <v>0.06</v>
      </c>
      <c r="G7" s="21"/>
      <c r="H7" s="20" t="s">
        <v>0</v>
      </c>
    </row>
    <row r="8" spans="1:8" ht="15.75">
      <c r="A8" s="14"/>
      <c r="B8" s="5"/>
      <c r="G8" s="3">
        <v>1</v>
      </c>
      <c r="H8" s="1">
        <v>0.06</v>
      </c>
    </row>
    <row r="9" spans="1:8" ht="15.75">
      <c r="A9" s="13" t="s">
        <v>7</v>
      </c>
      <c r="B9" s="7">
        <f>ROUND($B$5*$B$7*$B$4,2)</f>
        <v>1800</v>
      </c>
      <c r="G9" s="4">
        <v>2</v>
      </c>
      <c r="H9" s="2">
        <v>0.05</v>
      </c>
    </row>
    <row r="10" spans="1:8" ht="15.75">
      <c r="A10" s="15" t="s">
        <v>8</v>
      </c>
      <c r="B10" s="7">
        <f>ROUND(B4*Månadsavlönade!$H$4/100,2)</f>
        <v>119</v>
      </c>
      <c r="G10" s="4">
        <v>3</v>
      </c>
      <c r="H10" s="2">
        <v>0.04</v>
      </c>
    </row>
    <row r="11" spans="1:2" ht="15.75">
      <c r="A11" s="15" t="s">
        <v>9</v>
      </c>
      <c r="B11" s="8">
        <f>IF(B4&gt;0,ROUND(B9/B10,0),0)</f>
        <v>15</v>
      </c>
    </row>
    <row r="12" spans="1:2" ht="15.75">
      <c r="A12" s="14"/>
      <c r="B12" s="5"/>
    </row>
    <row r="13" spans="1:2" ht="15.75">
      <c r="A13" s="15" t="s">
        <v>10</v>
      </c>
      <c r="B13" s="11">
        <v>0</v>
      </c>
    </row>
    <row r="14" spans="1:2" ht="15.75">
      <c r="A14" s="13" t="s">
        <v>11</v>
      </c>
      <c r="B14" s="9">
        <f>IF(AND(B11-B13&gt;0,B9-B13*B10&gt;0),ROUND(B9-B13*B10,2),0)</f>
        <v>1800</v>
      </c>
    </row>
  </sheetData>
  <sheetProtection/>
  <mergeCells count="1">
    <mergeCell ref="G6:G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 Ala-Kokkila</dc:creator>
  <cp:keywords/>
  <dc:description/>
  <cp:lastModifiedBy>Monola Sirpa</cp:lastModifiedBy>
  <cp:lastPrinted>2013-11-18T13:20:04Z</cp:lastPrinted>
  <dcterms:created xsi:type="dcterms:W3CDTF">2013-11-18T12:59:39Z</dcterms:created>
  <dcterms:modified xsi:type="dcterms:W3CDTF">2020-02-27T06:30:49Z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Monola Sirpa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Kari Ala-Kokkila</vt:lpwstr>
  </property>
</Properties>
</file>